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0" windowWidth="6600" windowHeight="1140" tabRatio="700"/>
  </bookViews>
  <sheets>
    <sheet name="MTOsport 基础型配置" sheetId="4" r:id="rId1"/>
    <sheet name="MTOsport 标准型配置" sheetId="2" r:id="rId2"/>
    <sheet name="MTOsport 豪华型配置" sheetId="5" r:id="rId3"/>
  </sheets>
  <definedNames>
    <definedName name="_xlnm.Print_Area" localSheetId="1">'MTOsport 标准型配置'!$A$1:$C$73</definedName>
    <definedName name="_xlnm.Print_Area" localSheetId="2">'MTOsport 豪华型配置'!$A$1:$C$84</definedName>
    <definedName name="_xlnm.Print_Area" localSheetId="0">'MTOsport 基础型配置'!$A$1:$C$64</definedName>
    <definedName name="_xlnm.Print_Titles" localSheetId="1">'MTOsport 标准型配置'!$1:$2</definedName>
    <definedName name="_xlnm.Print_Titles" localSheetId="2">'MTOsport 豪华型配置'!$1:$2</definedName>
    <definedName name="_xlnm.Print_Titles" localSheetId="0">'MTOsport 基础型配置'!$1:$2</definedName>
  </definedNames>
  <calcPr calcId="125725"/>
</workbook>
</file>

<file path=xl/calcChain.xml><?xml version="1.0" encoding="utf-8"?>
<calcChain xmlns="http://schemas.openxmlformats.org/spreadsheetml/2006/main">
  <c r="D81" i="5"/>
  <c r="D82" s="1"/>
  <c r="D69" i="2" l="1"/>
  <c r="J5" i="5" l="1"/>
  <c r="D60" i="4" l="1"/>
  <c r="D61" s="1"/>
  <c r="J5"/>
  <c r="D70" i="2" l="1"/>
  <c r="J5" l="1"/>
</calcChain>
</file>

<file path=xl/sharedStrings.xml><?xml version="1.0" encoding="utf-8"?>
<sst xmlns="http://schemas.openxmlformats.org/spreadsheetml/2006/main" count="1114" uniqueCount="310">
  <si>
    <t>AutoGyro logo grey</t>
  </si>
  <si>
    <t>AutoGyro logo black</t>
  </si>
  <si>
    <t>AutoGyro logo silver</t>
  </si>
  <si>
    <t>Box for rotorblades 8,8</t>
  </si>
  <si>
    <t>Lithium battery charger  CTEK</t>
  </si>
  <si>
    <t>Garmin 695 Power-/Datacable</t>
  </si>
  <si>
    <t>Panel Dock Garmin 695</t>
  </si>
  <si>
    <t>Garmin 695 with traffic pattern Europe</t>
  </si>
  <si>
    <t>Battery charger CTEK</t>
  </si>
  <si>
    <t>TRT800 H-LCD</t>
  </si>
  <si>
    <t>Radio ATR833-LCD, Funkwerk</t>
  </si>
  <si>
    <t>Panel Dock for Garmin aera 5xx series</t>
  </si>
  <si>
    <t>Garmin holding cradle incl. cableling with bare wires for aera 5xx</t>
  </si>
  <si>
    <t>Garmin aera 500</t>
  </si>
  <si>
    <t>Panel Dock for Garmin aera 795</t>
  </si>
  <si>
    <t>Garmin Aviation Mount aera 795</t>
  </si>
  <si>
    <t>Garmin aera 795</t>
  </si>
  <si>
    <t>EMA80</t>
  </si>
  <si>
    <t>FlyMap L</t>
  </si>
  <si>
    <t>Trailer gyroplane AutoGyro</t>
  </si>
  <si>
    <t>gyro cover</t>
  </si>
  <si>
    <t>MTOsport logo grey</t>
  </si>
  <si>
    <t>MTOsport logo black</t>
  </si>
  <si>
    <t>MTOsport logo silver</t>
  </si>
  <si>
    <t>Motor Rotax 914 UL configured AutoGyro</t>
  </si>
  <si>
    <t>Motor Rotax 912 ULS configured AutoGyro</t>
  </si>
  <si>
    <t>Heating control unit sing NV</t>
  </si>
  <si>
    <t>Heating control unit dual NV, Gerbings</t>
  </si>
  <si>
    <t>Multi-Colour-Paint</t>
  </si>
  <si>
    <t>Multi-Layer-Paint</t>
  </si>
  <si>
    <t>Optional Paint Metallic</t>
  </si>
  <si>
    <t>Metallic Paint</t>
  </si>
  <si>
    <t>Optional Paint Solid</t>
  </si>
  <si>
    <t>Solid Paint</t>
  </si>
  <si>
    <t>Spinner IVO-Prop</t>
  </si>
  <si>
    <t>Spinner  for HTC-prop</t>
  </si>
  <si>
    <t>Vertical speed indicator 57 mm in ft/min</t>
  </si>
  <si>
    <t>No Seat cushions</t>
  </si>
  <si>
    <t>Fuel gauge (electric) incl. sensor</t>
  </si>
  <si>
    <t>no compass</t>
  </si>
  <si>
    <t>后空速表：直径57mm，单位km/h</t>
  </si>
  <si>
    <t>rear Airspeed Indicator 57 mm in km/h</t>
  </si>
  <si>
    <t>Card-compass</t>
  </si>
  <si>
    <t>教练套装（后座飞行套装）</t>
  </si>
  <si>
    <t>Instructorkit</t>
  </si>
  <si>
    <t>ELT Kannad 406 compact</t>
  </si>
  <si>
    <t>IVOPROP Medium, Electric - In Flight adjustable DL3-68</t>
  </si>
  <si>
    <t>应答机：TRT800 H-LCD</t>
  </si>
  <si>
    <t>Only in contraction with float option</t>
  </si>
  <si>
    <t>Mounting kit Floats</t>
  </si>
  <si>
    <t>TRT800 应答机天线</t>
  </si>
  <si>
    <t>Antenna for TRT800</t>
  </si>
  <si>
    <t>13 Ah genesis battery</t>
  </si>
  <si>
    <t>CFK body</t>
  </si>
  <si>
    <t>装柜固定</t>
  </si>
  <si>
    <t>load and strap gyro in container / lorry</t>
  </si>
  <si>
    <t>CFK tail and rudder</t>
  </si>
  <si>
    <t>装柜准备：拆卸旋翼系统</t>
  </si>
  <si>
    <t>preparation for loading , Rotor disassembly</t>
  </si>
  <si>
    <t>LED Landing light</t>
  </si>
  <si>
    <t>装柜准备：拆除轮胎</t>
  </si>
  <si>
    <t>preparation for loading , wheels off</t>
  </si>
  <si>
    <t>Luggage bag (set)</t>
  </si>
  <si>
    <t>CTEK电池充电器</t>
  </si>
  <si>
    <t>Map Bag</t>
  </si>
  <si>
    <t>MTOsport 灰色 logo</t>
  </si>
  <si>
    <t>Airscoops incl. second radiator</t>
  </si>
  <si>
    <t>自选颜色：纯色</t>
  </si>
  <si>
    <t>Tire refill kit</t>
  </si>
  <si>
    <t>LED 着陆灯</t>
  </si>
  <si>
    <t>Add on certified tyres 6 Ply (3 pieces)</t>
  </si>
  <si>
    <t>地图（储物）包</t>
  </si>
  <si>
    <t>EGT Sensorset</t>
  </si>
  <si>
    <t>ACL / Nav AutoGyro</t>
  </si>
  <si>
    <t>尾部嵌入式天线</t>
  </si>
  <si>
    <t>Integrated antenna in tail</t>
  </si>
  <si>
    <t>preparation for loading , tail and siderudder disassembly</t>
  </si>
  <si>
    <t>ATR833电台线束</t>
  </si>
  <si>
    <t>wiring harness for Radio ATR833</t>
  </si>
  <si>
    <t>Additional fuel tank 34l right side</t>
  </si>
  <si>
    <t>电台：Funkwerk ATR833-LCD</t>
  </si>
  <si>
    <t>preparation for loading , Rotor head do</t>
  </si>
  <si>
    <t>充电插头安装套装</t>
  </si>
  <si>
    <t>installation kit charging plug</t>
  </si>
  <si>
    <t>后电源插座 12V</t>
  </si>
  <si>
    <t>rear Power plug 12V</t>
  </si>
  <si>
    <t>Power plug 12V front</t>
  </si>
  <si>
    <t>Second fuel pump</t>
  </si>
  <si>
    <t>舒适型飞行杆</t>
  </si>
  <si>
    <t>Stick comfort</t>
  </si>
  <si>
    <t>Add on grass tyres (3 pieces)</t>
  </si>
  <si>
    <t>Prop Noise Reduction</t>
  </si>
  <si>
    <t>进气压力表 914UL</t>
  </si>
  <si>
    <t>Manifold pressure indicator 914 UL</t>
  </si>
  <si>
    <t>keel tube fin</t>
  </si>
  <si>
    <t>iPad充电线，小接头</t>
  </si>
  <si>
    <t>iPad charging cable small connector</t>
  </si>
  <si>
    <t>Seat cushion sport design</t>
  </si>
  <si>
    <t>iPad Mini 托架</t>
  </si>
  <si>
    <t>iPad braket mini</t>
  </si>
  <si>
    <t>Add on street tyres (3 pieces)</t>
  </si>
  <si>
    <t>盖板，适用于 Garmin695/795</t>
  </si>
  <si>
    <t>Cover plate GPS Garmin 695</t>
  </si>
  <si>
    <t>Lynx antenna</t>
  </si>
  <si>
    <t>仪表盘板II，适用于 Garmin695/795</t>
  </si>
  <si>
    <t>Cockpit II Garmin 695/795</t>
  </si>
  <si>
    <t>中号脚舵</t>
  </si>
  <si>
    <t>pedal position M</t>
  </si>
  <si>
    <t>HTC螺旋桨桨毂整流罩</t>
  </si>
  <si>
    <t>Rotor System II 8.8 m</t>
  </si>
  <si>
    <t>进气口，含第二散热器</t>
  </si>
  <si>
    <t>Airscoops incl. second radiator and installation</t>
  </si>
  <si>
    <t>Rotax 914 UL 发动机，AutoGyro配置</t>
  </si>
  <si>
    <t>电子燃油表，自带感应头</t>
  </si>
  <si>
    <t>Manifold pressure indicator 912 ULS</t>
  </si>
  <si>
    <t>第二油箱：34升容量，右侧</t>
  </si>
  <si>
    <t>Option Suspension bomm for 500 kg Versi</t>
  </si>
  <si>
    <t>标准罗盘</t>
  </si>
  <si>
    <t>Standard compass</t>
  </si>
  <si>
    <t>Vertical speed indicator 57 mm in m/s</t>
  </si>
  <si>
    <t>Altimeter 80mm 0-20000 ft calibrated in mbar</t>
  </si>
  <si>
    <t>Airspeed 57 mm in km/h</t>
  </si>
  <si>
    <t>空速表：直径80mm，单位km/h</t>
  </si>
  <si>
    <t>Airspeed 80 mm in km/h</t>
  </si>
  <si>
    <t>Vertical speed indicator 80 mm in m/s</t>
  </si>
  <si>
    <t>- 不含发动机基础价格，适用于Rotax 914 UL</t>
  </si>
  <si>
    <t>- Basic price without engine, prepared for Rotax 914 UL</t>
  </si>
  <si>
    <t>- 全组装并经试飞</t>
  </si>
  <si>
    <t>- Fully assembled and test flown</t>
  </si>
  <si>
    <t>radio antenna</t>
  </si>
  <si>
    <t>- 颜色可按色卡选择</t>
  </si>
  <si>
    <t>- Colour choice on colour palette</t>
  </si>
  <si>
    <t>Cockpit II standard</t>
  </si>
  <si>
    <t>- 所有复合材料均上漆</t>
  </si>
  <si>
    <t>- All composite parts are painted</t>
  </si>
  <si>
    <t>- 公路轮胎</t>
  </si>
  <si>
    <t>- Road wheels</t>
  </si>
  <si>
    <t>Cockpit II Aero 500</t>
  </si>
  <si>
    <t>- 500公斤 MTOW 起落架</t>
  </si>
  <si>
    <t>- 500 kg MTOW suspension bow</t>
  </si>
  <si>
    <t>Cockpit II Flymap L</t>
  </si>
  <si>
    <t>- 第二油箱，34升容量</t>
  </si>
  <si>
    <t>- Additional fuel tank 34 Ltr.</t>
  </si>
  <si>
    <t>Cockpit II further analog instruments</t>
  </si>
  <si>
    <t>- 聚酰胺燃油箱，34升容量</t>
  </si>
  <si>
    <t>- Polyamid fuel tank, capacity 34 Ltr.</t>
  </si>
  <si>
    <t>- 液压盘式制动刹车</t>
  </si>
  <si>
    <t>- Hydraulic chassis brake with arrest</t>
  </si>
  <si>
    <t>Agric Kit  GPS Option</t>
  </si>
  <si>
    <t>- 气动预旋，自带安全锁</t>
  </si>
  <si>
    <t>- Pneumatic pre-rotator with safety lock</t>
  </si>
  <si>
    <t>Agric Kit Basic</t>
  </si>
  <si>
    <t>- 气动配平（速度）及旋翼刹车</t>
  </si>
  <si>
    <t>- Pneumatic trim (speed) and rotor brake</t>
  </si>
  <si>
    <t>IVOPROP Medium - Quick adjustable on ground</t>
  </si>
  <si>
    <t xml:space="preserve">  - 电子燃油表</t>
  </si>
  <si>
    <t xml:space="preserve">  - Electrical fuel gauge</t>
  </si>
  <si>
    <t>Add on big foot tyres (3 pieces)</t>
  </si>
  <si>
    <t xml:space="preserve">  - 发动机小时计</t>
  </si>
  <si>
    <t xml:space="preserve">  - Engine hour meter</t>
  </si>
  <si>
    <t xml:space="preserve">  - Silva标准罗盘</t>
  </si>
  <si>
    <t xml:space="preserve">  - Standardcompass Silva</t>
  </si>
  <si>
    <t>Vertical speed indicator 80 mm in ft/min</t>
  </si>
  <si>
    <t xml:space="preserve">  - 滑油压力表</t>
  </si>
  <si>
    <t xml:space="preserve">  - Oilpressure</t>
  </si>
  <si>
    <t>pedal position L</t>
  </si>
  <si>
    <t xml:space="preserve">  - Oil- and cylinder head temperature</t>
  </si>
  <si>
    <t>Frame prepared for Floats</t>
  </si>
  <si>
    <t xml:space="preserve">  - 发动机及旋翼转速表</t>
  </si>
  <si>
    <t xml:space="preserve">  - Engine and rotor rpm</t>
  </si>
  <si>
    <t xml:space="preserve">  - 空速表：km/h； 高度表：ft mbar</t>
  </si>
  <si>
    <t xml:space="preserve">  - Airspeed in km/h and altitude ft mbar</t>
  </si>
  <si>
    <t>pedal position S</t>
  </si>
  <si>
    <t>- 仪表盘</t>
  </si>
  <si>
    <t>- Instrument panel</t>
  </si>
  <si>
    <t>Only in case 80mm instrument cannot be fitted</t>
  </si>
  <si>
    <t>Altimeter 57mm ft calibrated in inch</t>
  </si>
  <si>
    <t>- 螺旋桨：HTC 3B CCW 172.5</t>
  </si>
  <si>
    <t>- Airscrew HTC 3B CCW 172,5</t>
  </si>
  <si>
    <t>Altimeter 57mm 0-10000 ft calibrated in mbar</t>
  </si>
  <si>
    <t>- 不锈钢排气管，铝制二级消声器</t>
  </si>
  <si>
    <t>- Exhaust stainless steel, after muffler aluminium</t>
  </si>
  <si>
    <t>4 Point safety belt with turn-lock fastener</t>
  </si>
  <si>
    <t>- 旋翼固定套</t>
  </si>
  <si>
    <t>- Rotor bag</t>
  </si>
  <si>
    <t>- 第二代铝制旋翼系统：8.4米 TOPP，Naca 8H12</t>
  </si>
  <si>
    <t>- Aluminium rotor system II 8,4m TOPP, Naca 8H12</t>
  </si>
  <si>
    <t>- 不锈钢电镀机架</t>
  </si>
  <si>
    <t>- Frame stainless steel e-polished</t>
  </si>
  <si>
    <t>- 机头行李舱 （多大承重10公斤）</t>
  </si>
  <si>
    <t>- Luggage compartment in nose (max. 10 kg)</t>
  </si>
  <si>
    <t>- 前座自带副驾驶挡风玻璃</t>
  </si>
  <si>
    <t>- Front seat with windscreen for Co-Pilot</t>
  </si>
  <si>
    <t>pedal position XL</t>
  </si>
  <si>
    <t>- 双座自转旋翼机，可选双飞行杆</t>
  </si>
  <si>
    <t>- Dual Seat Gyro with dual control-option</t>
  </si>
  <si>
    <t xml:space="preserve">MTOsport 914 UL 中国标准机体 </t>
  </si>
  <si>
    <t>Price:</t>
  </si>
  <si>
    <t>描述</t>
  </si>
  <si>
    <t>编号</t>
  </si>
  <si>
    <t>MTOsport 标准型配置</t>
  </si>
  <si>
    <t xml:space="preserve">MTOsport 914 UL - China </t>
  </si>
  <si>
    <t xml:space="preserve">  - 滑油及汽缸头温度表</t>
  </si>
  <si>
    <t>AutoGyro导航频闪灯</t>
  </si>
  <si>
    <t>升速表：直径57mm，单位 ft/min</t>
  </si>
  <si>
    <t>实际价格以届时成交价格为准</t>
  </si>
  <si>
    <t>3.</t>
  </si>
  <si>
    <t>此价格随汇率变动将有所调整</t>
  </si>
  <si>
    <t>2.</t>
  </si>
  <si>
    <t>此报价有效期为30天</t>
  </si>
  <si>
    <t>1.</t>
  </si>
  <si>
    <t>备注：</t>
  </si>
  <si>
    <t>旋翼储存盒 8.8m</t>
  </si>
  <si>
    <t>龙骨翅片</t>
  </si>
  <si>
    <t>Incl. in base model, only available in km/h and ft mbar</t>
  </si>
  <si>
    <t>Already included in base model</t>
  </si>
  <si>
    <t>机身罩</t>
  </si>
  <si>
    <t>MTOsport 可选配置表</t>
  </si>
  <si>
    <t>价格</t>
  </si>
  <si>
    <t>前电源插座 12V</t>
  </si>
  <si>
    <t>加大号脚舵</t>
  </si>
  <si>
    <t>大号脚舵</t>
  </si>
  <si>
    <t>空速表：直径57mm，单位km/h</t>
  </si>
  <si>
    <t>4点旋扣式安全带</t>
  </si>
  <si>
    <t>高度表：0-10000ft，直径57mm，按单位mbar调校</t>
  </si>
  <si>
    <t>高度表：单位 ft，直径57mm，按单位inch调校</t>
  </si>
  <si>
    <t>高度表：0-20000ft，直径80mm，按单位mbar调校</t>
  </si>
  <si>
    <t>高度表：0-20000 ft，直径80mm，按单位mbar调校</t>
  </si>
  <si>
    <t>小号脚舵</t>
  </si>
  <si>
    <t>预装浮筒机身调校</t>
  </si>
  <si>
    <t>升速表：直径80mm，单位 ft/min</t>
  </si>
  <si>
    <t>升速表：直径80mm，单位 m/s</t>
  </si>
  <si>
    <t>升速表：直径57mm，单位 m/s</t>
  </si>
  <si>
    <t>IVOPROP中号螺旋桨，地面快速调桨距</t>
  </si>
  <si>
    <t>IVOPROP中号螺旋桨 DL3-68，飞行电子桨距调节</t>
  </si>
  <si>
    <t>农业喷洒套件，基础型</t>
  </si>
  <si>
    <t>农业喷洒套件，带GPS导航</t>
  </si>
  <si>
    <t>500公斤版本起落架</t>
  </si>
  <si>
    <t>仪表盘板II，适用于Flymap L</t>
  </si>
  <si>
    <t>仪表盘板II，适用于 Aero 500</t>
  </si>
  <si>
    <t>仪表盘板II，标准型</t>
  </si>
  <si>
    <t>仪表盘板II，适用于模拟指针式</t>
  </si>
  <si>
    <t>电台天线</t>
  </si>
  <si>
    <t>卡片式罗盘</t>
  </si>
  <si>
    <t>进气压力表 912 ULS</t>
  </si>
  <si>
    <t>第二代旋翼系统：8.8米</t>
  </si>
  <si>
    <t>Lynx天线</t>
  </si>
  <si>
    <t>选装公路轮胎（3套）</t>
  </si>
  <si>
    <t>选装草地轮胎（3套）</t>
  </si>
  <si>
    <t>选装认证6层轮胎（3套）</t>
  </si>
  <si>
    <t>运动设计款座垫</t>
  </si>
  <si>
    <t>第二燃油泵</t>
  </si>
  <si>
    <t>装柜准备：拆卸旋翼头</t>
  </si>
  <si>
    <t>排气温度感应套件</t>
  </si>
  <si>
    <t>轮胎加气套件</t>
  </si>
  <si>
    <t>行李包（套）</t>
  </si>
  <si>
    <t>不装罗盘</t>
  </si>
  <si>
    <t>不装座垫</t>
  </si>
  <si>
    <t>嵌装式浮筒套件</t>
  </si>
  <si>
    <t>碳纤维尾翼及垂直尾舵</t>
  </si>
  <si>
    <t>装柜准备：拆卸尾翼及垂直尾舵</t>
  </si>
  <si>
    <t>碳纤维机身</t>
  </si>
  <si>
    <t>13 Ah Genesis 电池</t>
  </si>
  <si>
    <t>应急定位发射机：Kannad 406 compact</t>
  </si>
  <si>
    <t>IVO-Prop螺旋桨桨毂整流罩</t>
  </si>
  <si>
    <t>机身颜色：标准纯色油漆</t>
  </si>
  <si>
    <t>机身颜色：自选纯色油漆</t>
  </si>
  <si>
    <t>机身颜色：自选金属油漆</t>
  </si>
  <si>
    <t>机身颜色：标准金属油漆</t>
  </si>
  <si>
    <t>机身颜色：多层油漆</t>
  </si>
  <si>
    <t>机身颜色：多色油漆</t>
  </si>
  <si>
    <t>双NV加热控制器，Gerbings</t>
  </si>
  <si>
    <t>单NV加热控制器</t>
  </si>
  <si>
    <t>Rotax 912 ULS 发动机，AutoGyro配置</t>
  </si>
  <si>
    <t>AutoGyro旋翼机拖车架</t>
  </si>
  <si>
    <t>导航仪：FLYMap L</t>
  </si>
  <si>
    <t>导航仪：EMA80</t>
  </si>
  <si>
    <t>导航仪：Garmin aera 795</t>
  </si>
  <si>
    <t>导航仪：Garmin aera 500</t>
  </si>
  <si>
    <t>导航仪支架：Garmin Avation Mount aera 795</t>
  </si>
  <si>
    <t>导航仪底座：Garmin aera 795</t>
  </si>
  <si>
    <t>导航仪底座：Garmin aera 5xx 系列</t>
  </si>
  <si>
    <t>导航仪支架：Garmin 5xx 系列，附带线缆</t>
  </si>
  <si>
    <t>导航仪：Garmin 695 自带欧洲起落航线</t>
  </si>
  <si>
    <t>导航仪底座： Garmin 695</t>
  </si>
  <si>
    <t>导航仪数据线： Garmin 695</t>
  </si>
  <si>
    <t>CTEK锂电池充电器</t>
  </si>
  <si>
    <t>AutoGyro logo：银色</t>
  </si>
  <si>
    <t>MTOsport logo：银色</t>
  </si>
  <si>
    <t>AutoGyro logo：黑色</t>
  </si>
  <si>
    <t>AutoGyro logo：灰色</t>
  </si>
  <si>
    <t>MTOsport logo：灰色</t>
  </si>
  <si>
    <t>MTOsport logo：黑色</t>
  </si>
  <si>
    <t>盖板：适用于GPS Garmin695/795</t>
  </si>
  <si>
    <t>选装大脚轮胎 （3套）</t>
  </si>
  <si>
    <t>螺旋桨减噪</t>
  </si>
  <si>
    <t>中国建议市场零售价（人民币）：</t>
  </si>
  <si>
    <t>1001</t>
  </si>
  <si>
    <t>Gyro cover</t>
  </si>
  <si>
    <t>MTOsport 基础型配置</t>
  </si>
  <si>
    <t>MTOsport 912 ULS - China</t>
  </si>
  <si>
    <t xml:space="preserve">MTOsport 912 ULS 中国标准机体 </t>
  </si>
  <si>
    <t>- Back-up electrical fuel pump</t>
  </si>
  <si>
    <t>- 电子备用油泵</t>
  </si>
  <si>
    <t>- HTC 3B CCW 172,5 Propeller</t>
  </si>
  <si>
    <t>- Basic price without engine, prepared for Rotax 912 ULS</t>
  </si>
  <si>
    <t>MTOsport 豪华型配置</t>
  </si>
  <si>
    <t>- Carburettor heating to prevent carburettor icing</t>
  </si>
  <si>
    <t>- 化油器加热（防止冰冻）</t>
  </si>
  <si>
    <t>AutoGyro导航频闪灯</t>
    <phoneticPr fontId="11" type="noConversion"/>
  </si>
</sst>
</file>

<file path=xl/styles.xml><?xml version="1.0" encoding="utf-8"?>
<styleSheet xmlns="http://schemas.openxmlformats.org/spreadsheetml/2006/main">
  <numFmts count="6">
    <numFmt numFmtId="176" formatCode="_(* #,##0.00_);_(* \(#,##0.00\);_(* &quot;-&quot;??_);_(@_)"/>
    <numFmt numFmtId="177" formatCode="#,##0.00\ &quot;€&quot;"/>
    <numFmt numFmtId="178" formatCode="[$¥-804]#,##0.00;[$¥-804]\-#,##0.00"/>
    <numFmt numFmtId="179" formatCode="_-* #,##0.00\ [$€-407]_-;\-* #,##0.00\ [$€-407]_-;_-* &quot;-&quot;??\ [$€-407]_-;_-@_-"/>
    <numFmt numFmtId="180" formatCode="#,##0.00\ &quot;€&quot;;[Red]\-#,##0.00\ &quot;€&quot;"/>
    <numFmt numFmtId="181" formatCode="[$¥-804]#,##0.00"/>
  </numFmts>
  <fonts count="12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b/>
      <sz val="10"/>
      <color theme="1"/>
      <name val="宋体"/>
      <family val="2"/>
      <scheme val="minor"/>
    </font>
    <font>
      <b/>
      <sz val="14"/>
      <name val="宋体"/>
      <family val="2"/>
      <scheme val="minor"/>
    </font>
    <font>
      <b/>
      <sz val="10"/>
      <color theme="0"/>
      <name val="宋体"/>
      <family val="2"/>
      <scheme val="minor"/>
    </font>
    <font>
      <b/>
      <u/>
      <sz val="10"/>
      <color theme="0"/>
      <name val="宋体"/>
      <family val="2"/>
      <scheme val="minor"/>
    </font>
    <font>
      <b/>
      <sz val="18"/>
      <color theme="1"/>
      <name val="宋体"/>
      <family val="2"/>
      <scheme val="minor"/>
    </font>
    <font>
      <b/>
      <u/>
      <sz val="11"/>
      <color theme="1"/>
      <name val="宋体"/>
      <family val="2"/>
      <scheme val="minor"/>
    </font>
    <font>
      <b/>
      <sz val="20"/>
      <name val="宋体"/>
      <family val="2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1E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177" fontId="2" fillId="2" borderId="0" xfId="0" applyNumberFormat="1" applyFont="1" applyFill="1" applyBorder="1" applyAlignment="1">
      <alignment horizontal="right"/>
    </xf>
    <xf numFmtId="178" fontId="2" fillId="0" borderId="0" xfId="1" applyNumberFormat="1" applyFont="1" applyFill="1" applyAlignment="1">
      <alignment horizontal="right"/>
    </xf>
    <xf numFmtId="177" fontId="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177" fontId="0" fillId="2" borderId="0" xfId="0" applyNumberFormat="1" applyFont="1" applyFill="1" applyAlignment="1">
      <alignment horizontal="right"/>
    </xf>
    <xf numFmtId="49" fontId="3" fillId="3" borderId="0" xfId="0" applyNumberFormat="1" applyFont="1" applyFill="1"/>
    <xf numFmtId="0" fontId="6" fillId="3" borderId="3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left"/>
    </xf>
    <xf numFmtId="49" fontId="3" fillId="0" borderId="4" xfId="0" applyNumberFormat="1" applyFont="1" applyBorder="1"/>
    <xf numFmtId="49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left"/>
    </xf>
    <xf numFmtId="177" fontId="3" fillId="0" borderId="0" xfId="0" applyNumberFormat="1" applyFont="1" applyBorder="1"/>
    <xf numFmtId="49" fontId="3" fillId="0" borderId="0" xfId="0" applyNumberFormat="1" applyFont="1" applyBorder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49" fontId="3" fillId="0" borderId="3" xfId="0" applyNumberFormat="1" applyFont="1" applyBorder="1"/>
    <xf numFmtId="177" fontId="3" fillId="0" borderId="4" xfId="0" applyNumberFormat="1" applyFont="1" applyFill="1" applyBorder="1" applyAlignment="1">
      <alignment horizontal="right"/>
    </xf>
    <xf numFmtId="179" fontId="0" fillId="2" borderId="0" xfId="0" applyNumberFormat="1" applyFill="1" applyBorder="1"/>
    <xf numFmtId="49" fontId="3" fillId="0" borderId="3" xfId="0" applyNumberFormat="1" applyFont="1" applyFill="1" applyBorder="1"/>
    <xf numFmtId="49" fontId="3" fillId="0" borderId="3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177" fontId="2" fillId="2" borderId="0" xfId="0" applyNumberFormat="1" applyFont="1" applyFill="1" applyAlignment="1">
      <alignment horizontal="right"/>
    </xf>
    <xf numFmtId="0" fontId="6" fillId="3" borderId="5" xfId="0" applyFont="1" applyFill="1" applyBorder="1" applyAlignment="1">
      <alignment horizontal="left" vertical="center"/>
    </xf>
    <xf numFmtId="49" fontId="3" fillId="0" borderId="4" xfId="0" applyNumberFormat="1" applyFont="1" applyFill="1" applyBorder="1"/>
    <xf numFmtId="49" fontId="3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77" fontId="0" fillId="2" borderId="0" xfId="0" applyNumberFormat="1" applyFont="1" applyFill="1"/>
    <xf numFmtId="177" fontId="0" fillId="2" borderId="0" xfId="0" applyNumberFormat="1" applyFont="1" applyFill="1" applyAlignment="1"/>
    <xf numFmtId="180" fontId="0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177" fontId="2" fillId="2" borderId="0" xfId="0" applyNumberFormat="1" applyFont="1" applyFill="1"/>
    <xf numFmtId="177" fontId="4" fillId="0" borderId="0" xfId="0" applyNumberFormat="1" applyFont="1" applyFill="1"/>
    <xf numFmtId="49" fontId="4" fillId="0" borderId="0" xfId="0" applyNumberFormat="1" applyFont="1" applyFill="1"/>
    <xf numFmtId="177" fontId="0" fillId="2" borderId="0" xfId="0" applyNumberFormat="1" applyFont="1" applyFill="1" applyBorder="1"/>
    <xf numFmtId="177" fontId="3" fillId="0" borderId="4" xfId="0" applyNumberFormat="1" applyFont="1" applyFill="1" applyBorder="1"/>
    <xf numFmtId="177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vertical="center"/>
    </xf>
    <xf numFmtId="177" fontId="3" fillId="0" borderId="3" xfId="0" applyNumberFormat="1" applyFont="1" applyFill="1" applyBorder="1"/>
    <xf numFmtId="0" fontId="0" fillId="2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vertical="center" wrapText="1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180" fontId="2" fillId="2" borderId="0" xfId="0" applyNumberFormat="1" applyFont="1" applyFill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3" borderId="5" xfId="0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0" fontId="3" fillId="0" borderId="0" xfId="0" applyFont="1"/>
    <xf numFmtId="0" fontId="0" fillId="4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4" borderId="0" xfId="0" applyNumberFormat="1" applyFont="1" applyFill="1" applyAlignment="1">
      <alignment horizontal="right"/>
    </xf>
    <xf numFmtId="177" fontId="0" fillId="5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4" borderId="0" xfId="0" applyFont="1" applyFill="1"/>
    <xf numFmtId="0" fontId="3" fillId="5" borderId="0" xfId="0" applyFont="1" applyFill="1"/>
    <xf numFmtId="181" fontId="3" fillId="0" borderId="0" xfId="0" applyNumberFormat="1" applyFont="1" applyFill="1" applyAlignment="1">
      <alignment horizontal="left"/>
    </xf>
    <xf numFmtId="49" fontId="3" fillId="0" borderId="0" xfId="0" applyNumberFormat="1" applyFont="1" applyBorder="1" applyAlignment="1">
      <alignment wrapText="1"/>
    </xf>
    <xf numFmtId="179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177" fontId="0" fillId="0" borderId="0" xfId="0" applyNumberFormat="1" applyFont="1" applyFill="1" applyBorder="1"/>
    <xf numFmtId="0" fontId="4" fillId="0" borderId="3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/>
    <xf numFmtId="177" fontId="2" fillId="0" borderId="0" xfId="0" applyNumberFormat="1" applyFont="1" applyBorder="1" applyAlignment="1">
      <alignment horizontal="right"/>
    </xf>
    <xf numFmtId="0" fontId="0" fillId="0" borderId="0" xfId="0" applyFont="1" applyBorder="1"/>
    <xf numFmtId="177" fontId="0" fillId="0" borderId="0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/>
    </xf>
    <xf numFmtId="178" fontId="10" fillId="0" borderId="2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/>
    <xf numFmtId="177" fontId="4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/>
    <xf numFmtId="0" fontId="3" fillId="0" borderId="0" xfId="0" applyFont="1" applyBorder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1525816</xdr:colOff>
      <xdr:row>0</xdr:row>
      <xdr:rowOff>5510</xdr:rowOff>
    </xdr:from>
    <xdr:ext cx="1464130" cy="79223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1259" y="5510"/>
          <a:ext cx="1464130" cy="792235"/>
        </a:xfrm>
        <a:prstGeom prst="rect">
          <a:avLst/>
        </a:prstGeom>
      </xdr:spPr>
    </xdr:pic>
    <xdr:clientData/>
  </xdr:oneCellAnchor>
  <xdr:twoCellAnchor editAs="oneCell">
    <xdr:from>
      <xdr:col>1</xdr:col>
      <xdr:colOff>2056190</xdr:colOff>
      <xdr:row>0</xdr:row>
      <xdr:rowOff>18143</xdr:rowOff>
    </xdr:from>
    <xdr:to>
      <xdr:col>1</xdr:col>
      <xdr:colOff>3140764</xdr:colOff>
      <xdr:row>0</xdr:row>
      <xdr:rowOff>864810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9333" y="18143"/>
          <a:ext cx="1084574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1525816</xdr:colOff>
      <xdr:row>0</xdr:row>
      <xdr:rowOff>5510</xdr:rowOff>
    </xdr:from>
    <xdr:ext cx="1464130" cy="79223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1864" y="5510"/>
          <a:ext cx="1464130" cy="792235"/>
        </a:xfrm>
        <a:prstGeom prst="rect">
          <a:avLst/>
        </a:prstGeom>
      </xdr:spPr>
    </xdr:pic>
    <xdr:clientData/>
  </xdr:oneCellAnchor>
  <xdr:twoCellAnchor editAs="oneCell">
    <xdr:from>
      <xdr:col>1</xdr:col>
      <xdr:colOff>2056190</xdr:colOff>
      <xdr:row>0</xdr:row>
      <xdr:rowOff>18143</xdr:rowOff>
    </xdr:from>
    <xdr:to>
      <xdr:col>1</xdr:col>
      <xdr:colOff>3140764</xdr:colOff>
      <xdr:row>0</xdr:row>
      <xdr:rowOff>864810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9333" y="18143"/>
          <a:ext cx="1084574" cy="84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1525816</xdr:colOff>
      <xdr:row>0</xdr:row>
      <xdr:rowOff>5510</xdr:rowOff>
    </xdr:from>
    <xdr:ext cx="1464130" cy="79223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1259" y="5510"/>
          <a:ext cx="1464130" cy="792235"/>
        </a:xfrm>
        <a:prstGeom prst="rect">
          <a:avLst/>
        </a:prstGeom>
      </xdr:spPr>
    </xdr:pic>
    <xdr:clientData/>
  </xdr:oneCellAnchor>
  <xdr:twoCellAnchor editAs="oneCell">
    <xdr:from>
      <xdr:col>1</xdr:col>
      <xdr:colOff>2056190</xdr:colOff>
      <xdr:row>0</xdr:row>
      <xdr:rowOff>18143</xdr:rowOff>
    </xdr:from>
    <xdr:to>
      <xdr:col>1</xdr:col>
      <xdr:colOff>3140764</xdr:colOff>
      <xdr:row>0</xdr:row>
      <xdr:rowOff>864810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9333" y="18143"/>
          <a:ext cx="1084574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tabSelected="1" topLeftCell="A22" zoomScale="80" zoomScaleNormal="80" workbookViewId="0">
      <selection activeCell="C49" sqref="C49"/>
    </sheetView>
  </sheetViews>
  <sheetFormatPr defaultColWidth="11.125" defaultRowHeight="13.5"/>
  <cols>
    <col min="1" max="1" width="9.25" style="5" customWidth="1"/>
    <col min="2" max="2" width="44.75" style="4" customWidth="1"/>
    <col min="3" max="3" width="42.25" style="3" customWidth="1"/>
    <col min="4" max="4" width="15.625" style="2" customWidth="1"/>
    <col min="5" max="5" width="8.75" style="1" customWidth="1"/>
    <col min="6" max="6" width="9.5" bestFit="1" customWidth="1"/>
    <col min="7" max="7" width="38.625" customWidth="1"/>
    <col min="8" max="8" width="45.25" style="70" customWidth="1"/>
    <col min="9" max="9" width="15.625" style="74" customWidth="1"/>
    <col min="10" max="10" width="11.375" customWidth="1"/>
  </cols>
  <sheetData>
    <row r="1" spans="1:14" ht="69.400000000000006" customHeight="1">
      <c r="A1" s="69" t="s">
        <v>299</v>
      </c>
      <c r="B1" s="68"/>
      <c r="C1" s="68"/>
      <c r="D1" s="68"/>
      <c r="E1" s="63"/>
      <c r="F1" s="69" t="s">
        <v>217</v>
      </c>
    </row>
    <row r="2" spans="1:14" ht="15.95" customHeight="1">
      <c r="A2" s="37" t="s">
        <v>199</v>
      </c>
      <c r="B2" s="37" t="s">
        <v>198</v>
      </c>
      <c r="C2" s="37"/>
      <c r="D2" s="67" t="s">
        <v>197</v>
      </c>
      <c r="E2" s="63"/>
      <c r="F2" s="73" t="s">
        <v>199</v>
      </c>
      <c r="G2" s="72" t="s">
        <v>198</v>
      </c>
      <c r="H2" s="79"/>
      <c r="I2" s="75" t="s">
        <v>218</v>
      </c>
      <c r="J2" s="6"/>
      <c r="K2" s="71" t="s">
        <v>215</v>
      </c>
      <c r="L2" s="28"/>
      <c r="M2" s="28"/>
      <c r="N2" s="28"/>
    </row>
    <row r="3" spans="1:14" ht="15.95" customHeight="1">
      <c r="A3" s="66">
        <v>41469</v>
      </c>
      <c r="B3" s="65" t="s">
        <v>300</v>
      </c>
      <c r="C3" s="65" t="s">
        <v>301</v>
      </c>
      <c r="D3" s="64">
        <v>41509</v>
      </c>
      <c r="E3" s="63"/>
      <c r="F3" s="7">
        <v>1193</v>
      </c>
      <c r="G3" s="6" t="s">
        <v>25</v>
      </c>
      <c r="H3" s="70" t="s">
        <v>273</v>
      </c>
      <c r="I3" s="76">
        <v>15790</v>
      </c>
      <c r="J3" s="6"/>
      <c r="K3" s="58" t="s">
        <v>214</v>
      </c>
      <c r="L3" s="58"/>
      <c r="M3" s="58"/>
      <c r="N3" s="58"/>
    </row>
    <row r="4" spans="1:14" ht="15.95" customHeight="1">
      <c r="A4" s="62"/>
      <c r="B4" s="61" t="s">
        <v>195</v>
      </c>
      <c r="C4" s="60" t="s">
        <v>194</v>
      </c>
      <c r="D4" s="35"/>
      <c r="E4" s="63"/>
      <c r="F4" s="7">
        <v>1194</v>
      </c>
      <c r="G4" s="6" t="s">
        <v>24</v>
      </c>
      <c r="H4" s="70" t="s">
        <v>112</v>
      </c>
      <c r="I4" s="76">
        <v>24610</v>
      </c>
      <c r="J4" s="6"/>
    </row>
    <row r="5" spans="1:14" ht="15.95" customHeight="1">
      <c r="A5" s="62"/>
      <c r="B5" s="61" t="s">
        <v>192</v>
      </c>
      <c r="C5" s="60" t="s">
        <v>191</v>
      </c>
      <c r="D5" s="35"/>
      <c r="E5" s="56"/>
      <c r="F5" s="7">
        <v>1424</v>
      </c>
      <c r="G5" s="6" t="s">
        <v>172</v>
      </c>
      <c r="H5" s="70" t="s">
        <v>228</v>
      </c>
      <c r="I5" s="76">
        <v>0</v>
      </c>
      <c r="J5" s="6">
        <f>(I4-I3)*1.55*7.4</f>
        <v>101165.40000000001</v>
      </c>
    </row>
    <row r="6" spans="1:14" ht="15.95" customHeight="1">
      <c r="A6" s="62"/>
      <c r="B6" s="61" t="s">
        <v>190</v>
      </c>
      <c r="C6" s="60" t="s">
        <v>189</v>
      </c>
      <c r="D6" s="35"/>
      <c r="E6" s="56"/>
      <c r="F6" s="7">
        <v>1423</v>
      </c>
      <c r="G6" s="6" t="s">
        <v>107</v>
      </c>
      <c r="H6" s="70" t="s">
        <v>106</v>
      </c>
      <c r="I6" s="76">
        <v>0</v>
      </c>
      <c r="J6" s="6"/>
    </row>
    <row r="7" spans="1:14" ht="15.95" customHeight="1">
      <c r="A7" s="62"/>
      <c r="B7" s="61" t="s">
        <v>188</v>
      </c>
      <c r="C7" s="60" t="s">
        <v>187</v>
      </c>
      <c r="D7" s="35"/>
      <c r="E7" s="56"/>
      <c r="F7" s="7">
        <v>1426</v>
      </c>
      <c r="G7" s="6" t="s">
        <v>165</v>
      </c>
      <c r="H7" s="70" t="s">
        <v>221</v>
      </c>
      <c r="I7" s="76">
        <v>0</v>
      </c>
      <c r="J7" s="6"/>
    </row>
    <row r="8" spans="1:14" ht="15.95" customHeight="1">
      <c r="A8" s="62"/>
      <c r="B8" s="61" t="s">
        <v>186</v>
      </c>
      <c r="C8" s="60" t="s">
        <v>185</v>
      </c>
      <c r="D8" s="35"/>
      <c r="E8" s="56"/>
      <c r="F8" s="7">
        <v>1425</v>
      </c>
      <c r="G8" s="6" t="s">
        <v>193</v>
      </c>
      <c r="H8" s="70" t="s">
        <v>220</v>
      </c>
      <c r="I8" s="76">
        <v>0</v>
      </c>
      <c r="J8" s="6"/>
    </row>
    <row r="9" spans="1:14" ht="15.95" customHeight="1">
      <c r="A9" s="62"/>
      <c r="B9" s="61" t="s">
        <v>184</v>
      </c>
      <c r="C9" s="60" t="s">
        <v>183</v>
      </c>
      <c r="D9" s="35"/>
      <c r="E9" s="56"/>
      <c r="F9" s="29">
        <v>1174</v>
      </c>
      <c r="G9" s="28" t="s">
        <v>118</v>
      </c>
      <c r="H9" s="80" t="s">
        <v>117</v>
      </c>
      <c r="I9" s="77">
        <v>0</v>
      </c>
      <c r="J9" s="6"/>
    </row>
    <row r="10" spans="1:14" ht="15.95" customHeight="1">
      <c r="A10" s="62"/>
      <c r="B10" s="61" t="s">
        <v>181</v>
      </c>
      <c r="C10" s="60" t="s">
        <v>180</v>
      </c>
      <c r="D10" s="35"/>
      <c r="E10" s="56"/>
      <c r="F10" s="7">
        <v>1175</v>
      </c>
      <c r="G10" s="6" t="s">
        <v>42</v>
      </c>
      <c r="H10" s="70" t="s">
        <v>243</v>
      </c>
      <c r="I10" s="76">
        <v>405</v>
      </c>
      <c r="J10" s="6"/>
    </row>
    <row r="11" spans="1:14" ht="15.95" customHeight="1">
      <c r="A11" s="62"/>
      <c r="B11" s="61" t="s">
        <v>307</v>
      </c>
      <c r="C11" s="60" t="s">
        <v>308</v>
      </c>
      <c r="D11" s="35"/>
      <c r="E11" s="56"/>
      <c r="F11" s="7">
        <v>1173</v>
      </c>
      <c r="G11" s="6" t="s">
        <v>39</v>
      </c>
      <c r="H11" s="70" t="s">
        <v>256</v>
      </c>
      <c r="I11" s="76">
        <v>-55</v>
      </c>
      <c r="J11" s="6"/>
    </row>
    <row r="12" spans="1:14" ht="15.95" customHeight="1">
      <c r="A12" s="62"/>
      <c r="B12" s="61" t="s">
        <v>302</v>
      </c>
      <c r="C12" s="60" t="s">
        <v>303</v>
      </c>
      <c r="D12" s="35"/>
      <c r="E12" s="56"/>
      <c r="F12" s="59">
        <v>1055</v>
      </c>
      <c r="G12" s="58" t="s">
        <v>123</v>
      </c>
      <c r="H12" s="81" t="s">
        <v>122</v>
      </c>
      <c r="I12" s="78">
        <v>0</v>
      </c>
      <c r="J12" s="6"/>
    </row>
    <row r="13" spans="1:14" ht="15.95" customHeight="1">
      <c r="A13" s="62"/>
      <c r="B13" s="61" t="s">
        <v>304</v>
      </c>
      <c r="C13" s="60" t="s">
        <v>177</v>
      </c>
      <c r="D13" s="35"/>
      <c r="E13" s="56"/>
      <c r="F13" s="7">
        <v>1056</v>
      </c>
      <c r="G13" s="6" t="s">
        <v>121</v>
      </c>
      <c r="H13" s="70" t="s">
        <v>222</v>
      </c>
      <c r="I13" s="76">
        <v>0</v>
      </c>
      <c r="J13" s="6"/>
    </row>
    <row r="14" spans="1:14" ht="15.95" customHeight="1">
      <c r="A14" s="62"/>
      <c r="B14" s="61" t="s">
        <v>174</v>
      </c>
      <c r="C14" s="60" t="s">
        <v>173</v>
      </c>
      <c r="D14" s="35"/>
      <c r="E14" s="56"/>
      <c r="F14" s="7">
        <v>1255</v>
      </c>
      <c r="G14" s="6" t="s">
        <v>41</v>
      </c>
      <c r="H14" s="70" t="s">
        <v>40</v>
      </c>
      <c r="I14" s="76">
        <v>275</v>
      </c>
      <c r="J14" s="6"/>
    </row>
    <row r="15" spans="1:14" ht="15.95" customHeight="1">
      <c r="A15" s="14"/>
      <c r="B15" s="57" t="s">
        <v>171</v>
      </c>
      <c r="C15" s="54" t="s">
        <v>170</v>
      </c>
      <c r="D15" s="42"/>
      <c r="E15" s="56"/>
      <c r="F15" s="7">
        <v>1397</v>
      </c>
      <c r="G15" s="6" t="s">
        <v>119</v>
      </c>
      <c r="H15" s="70" t="s">
        <v>232</v>
      </c>
      <c r="I15" s="76">
        <v>260</v>
      </c>
      <c r="J15" s="6"/>
    </row>
    <row r="16" spans="1:14" ht="15.95" customHeight="1">
      <c r="A16" s="14"/>
      <c r="B16" s="57" t="s">
        <v>169</v>
      </c>
      <c r="C16" s="54" t="s">
        <v>168</v>
      </c>
      <c r="D16" s="42"/>
      <c r="E16" s="56"/>
      <c r="F16" s="7">
        <v>1396</v>
      </c>
      <c r="G16" s="6" t="s">
        <v>36</v>
      </c>
      <c r="H16" s="70" t="s">
        <v>204</v>
      </c>
      <c r="I16" s="76">
        <v>260</v>
      </c>
      <c r="J16" s="6"/>
    </row>
    <row r="17" spans="1:10" ht="15.95" customHeight="1">
      <c r="A17" s="14"/>
      <c r="B17" s="57" t="s">
        <v>166</v>
      </c>
      <c r="C17" s="54" t="s">
        <v>202</v>
      </c>
      <c r="D17" s="42"/>
      <c r="E17" s="56"/>
      <c r="F17" s="7">
        <v>1395</v>
      </c>
      <c r="G17" s="6" t="s">
        <v>162</v>
      </c>
      <c r="H17" s="70" t="s">
        <v>230</v>
      </c>
      <c r="I17" s="76">
        <v>260</v>
      </c>
      <c r="J17" s="6"/>
    </row>
    <row r="18" spans="1:10" ht="15.95" customHeight="1">
      <c r="A18" s="14"/>
      <c r="B18" s="57" t="s">
        <v>164</v>
      </c>
      <c r="C18" s="54" t="s">
        <v>163</v>
      </c>
      <c r="D18" s="42"/>
      <c r="E18" s="56"/>
      <c r="F18" s="7">
        <v>1398</v>
      </c>
      <c r="G18" s="6" t="s">
        <v>124</v>
      </c>
      <c r="H18" s="70" t="s">
        <v>231</v>
      </c>
      <c r="I18" s="76">
        <v>260</v>
      </c>
      <c r="J18" s="6"/>
    </row>
    <row r="19" spans="1:10" ht="15.95" customHeight="1">
      <c r="A19" s="14"/>
      <c r="B19" s="57" t="s">
        <v>161</v>
      </c>
      <c r="C19" s="54" t="s">
        <v>160</v>
      </c>
      <c r="D19" s="42"/>
      <c r="E19" s="56"/>
      <c r="F19" s="59">
        <v>1164</v>
      </c>
      <c r="G19" s="58" t="s">
        <v>120</v>
      </c>
      <c r="H19" s="81" t="s">
        <v>226</v>
      </c>
      <c r="I19" s="78">
        <v>0</v>
      </c>
      <c r="J19" s="6"/>
    </row>
    <row r="20" spans="1:10" ht="15.95" customHeight="1">
      <c r="A20" s="14"/>
      <c r="B20" s="57" t="s">
        <v>159</v>
      </c>
      <c r="C20" s="54" t="s">
        <v>158</v>
      </c>
      <c r="D20" s="42"/>
      <c r="E20" s="56"/>
      <c r="F20" s="7">
        <v>1161</v>
      </c>
      <c r="G20" s="6" t="s">
        <v>179</v>
      </c>
      <c r="H20" s="70" t="s">
        <v>224</v>
      </c>
      <c r="I20" s="76">
        <v>0</v>
      </c>
      <c r="J20" s="6" t="s">
        <v>175</v>
      </c>
    </row>
    <row r="21" spans="1:10" ht="15.95" customHeight="1">
      <c r="A21" s="14"/>
      <c r="B21" s="57" t="s">
        <v>156</v>
      </c>
      <c r="C21" s="54" t="s">
        <v>155</v>
      </c>
      <c r="D21" s="42"/>
      <c r="E21" s="56"/>
      <c r="F21" s="7">
        <v>1162</v>
      </c>
      <c r="G21" s="6" t="s">
        <v>176</v>
      </c>
      <c r="H21" s="70" t="s">
        <v>225</v>
      </c>
      <c r="I21" s="76">
        <v>0</v>
      </c>
      <c r="J21" s="6" t="s">
        <v>175</v>
      </c>
    </row>
    <row r="22" spans="1:10" ht="15.95" customHeight="1">
      <c r="A22" s="14"/>
      <c r="B22" s="57" t="s">
        <v>153</v>
      </c>
      <c r="C22" s="54" t="s">
        <v>152</v>
      </c>
      <c r="D22" s="42"/>
      <c r="E22" s="56"/>
      <c r="F22" s="7">
        <v>1282</v>
      </c>
      <c r="G22" s="6" t="s">
        <v>89</v>
      </c>
      <c r="H22" s="70" t="s">
        <v>88</v>
      </c>
      <c r="I22" s="76">
        <v>210</v>
      </c>
      <c r="J22" s="6"/>
    </row>
    <row r="23" spans="1:10" ht="15.95" customHeight="1">
      <c r="A23" s="14"/>
      <c r="B23" s="57" t="s">
        <v>150</v>
      </c>
      <c r="C23" s="54" t="s">
        <v>149</v>
      </c>
      <c r="D23" s="42"/>
      <c r="E23" s="56"/>
      <c r="F23" s="7">
        <v>1280</v>
      </c>
      <c r="G23" s="6" t="s">
        <v>182</v>
      </c>
      <c r="H23" s="70" t="s">
        <v>223</v>
      </c>
      <c r="I23" s="76">
        <v>510</v>
      </c>
      <c r="J23" s="6" t="s">
        <v>48</v>
      </c>
    </row>
    <row r="24" spans="1:10" ht="15.95" customHeight="1">
      <c r="A24" s="14"/>
      <c r="B24" s="57" t="s">
        <v>147</v>
      </c>
      <c r="C24" s="54" t="s">
        <v>146</v>
      </c>
      <c r="D24" s="42"/>
      <c r="E24" s="56"/>
      <c r="F24" s="7">
        <v>1279</v>
      </c>
      <c r="G24" s="6" t="s">
        <v>167</v>
      </c>
      <c r="H24" s="70" t="s">
        <v>229</v>
      </c>
      <c r="I24" s="76">
        <v>275</v>
      </c>
      <c r="J24" s="6"/>
    </row>
    <row r="25" spans="1:10" ht="15.95" customHeight="1">
      <c r="A25" s="14"/>
      <c r="B25" s="57" t="s">
        <v>145</v>
      </c>
      <c r="C25" s="54" t="s">
        <v>144</v>
      </c>
      <c r="D25" s="42"/>
      <c r="E25" s="56"/>
      <c r="F25" s="7">
        <v>1355</v>
      </c>
      <c r="G25" s="6" t="s">
        <v>83</v>
      </c>
      <c r="H25" s="70" t="s">
        <v>82</v>
      </c>
      <c r="I25" s="76">
        <v>90</v>
      </c>
      <c r="J25" s="6"/>
    </row>
    <row r="26" spans="1:10" ht="15.95" customHeight="1">
      <c r="A26" s="14"/>
      <c r="B26" s="57" t="s">
        <v>142</v>
      </c>
      <c r="C26" s="54" t="s">
        <v>141</v>
      </c>
      <c r="D26" s="42"/>
      <c r="E26" s="56"/>
      <c r="F26" s="7">
        <v>1032</v>
      </c>
      <c r="G26" s="6" t="s">
        <v>157</v>
      </c>
      <c r="H26" s="70" t="s">
        <v>294</v>
      </c>
      <c r="I26" s="76">
        <v>950</v>
      </c>
      <c r="J26" s="6"/>
    </row>
    <row r="27" spans="1:10" ht="15.95" customHeight="1">
      <c r="A27" s="14"/>
      <c r="B27" s="57" t="s">
        <v>139</v>
      </c>
      <c r="C27" s="54" t="s">
        <v>138</v>
      </c>
      <c r="D27" s="42"/>
      <c r="E27" s="56"/>
      <c r="F27" s="29">
        <v>1034</v>
      </c>
      <c r="G27" s="28" t="s">
        <v>100</v>
      </c>
      <c r="H27" s="80" t="s">
        <v>247</v>
      </c>
      <c r="I27" s="77">
        <v>190</v>
      </c>
      <c r="J27" s="6"/>
    </row>
    <row r="28" spans="1:10" ht="15.95" customHeight="1">
      <c r="A28" s="14"/>
      <c r="B28" s="57" t="s">
        <v>136</v>
      </c>
      <c r="C28" s="54" t="s">
        <v>135</v>
      </c>
      <c r="D28" s="42"/>
      <c r="E28" s="56"/>
      <c r="F28" s="7">
        <v>1033</v>
      </c>
      <c r="G28" s="6" t="s">
        <v>90</v>
      </c>
      <c r="H28" s="70" t="s">
        <v>248</v>
      </c>
      <c r="I28" s="76">
        <v>190</v>
      </c>
      <c r="J28" s="6"/>
    </row>
    <row r="29" spans="1:10" ht="15.95" customHeight="1">
      <c r="A29" s="14"/>
      <c r="B29" s="57" t="s">
        <v>134</v>
      </c>
      <c r="C29" s="54" t="s">
        <v>133</v>
      </c>
      <c r="D29" s="42"/>
      <c r="E29" s="56"/>
      <c r="F29" s="7">
        <v>1555</v>
      </c>
      <c r="G29" s="6" t="s">
        <v>70</v>
      </c>
      <c r="H29" s="70" t="s">
        <v>249</v>
      </c>
      <c r="I29" s="76">
        <v>340</v>
      </c>
      <c r="J29" s="6"/>
    </row>
    <row r="30" spans="1:10" ht="15.95" customHeight="1">
      <c r="A30" s="14"/>
      <c r="B30" s="57" t="s">
        <v>131</v>
      </c>
      <c r="C30" s="54" t="s">
        <v>130</v>
      </c>
      <c r="D30" s="42"/>
      <c r="E30" s="56"/>
      <c r="F30" s="7">
        <v>1035</v>
      </c>
      <c r="G30" s="6" t="s">
        <v>68</v>
      </c>
      <c r="H30" s="12" t="s">
        <v>254</v>
      </c>
      <c r="I30" s="76">
        <v>120</v>
      </c>
      <c r="J30" s="6"/>
    </row>
    <row r="31" spans="1:10" ht="15.95" customHeight="1">
      <c r="A31" s="14"/>
      <c r="B31" s="57" t="s">
        <v>128</v>
      </c>
      <c r="C31" s="54" t="s">
        <v>127</v>
      </c>
      <c r="D31" s="42"/>
      <c r="E31" s="44"/>
      <c r="F31" s="7">
        <v>1237</v>
      </c>
      <c r="G31" s="6" t="s">
        <v>154</v>
      </c>
      <c r="H31" s="70" t="s">
        <v>233</v>
      </c>
      <c r="I31" s="76">
        <v>2500</v>
      </c>
      <c r="J31" s="6"/>
    </row>
    <row r="32" spans="1:10" ht="15.95" customHeight="1">
      <c r="A32" s="93"/>
      <c r="B32" s="94" t="s">
        <v>305</v>
      </c>
      <c r="C32" s="95" t="s">
        <v>125</v>
      </c>
      <c r="D32" s="40"/>
      <c r="E32" s="44"/>
      <c r="F32" s="7">
        <v>1238</v>
      </c>
      <c r="G32" s="6" t="s">
        <v>46</v>
      </c>
      <c r="H32" s="70" t="s">
        <v>234</v>
      </c>
      <c r="I32" s="76">
        <v>3650</v>
      </c>
      <c r="J32" s="6"/>
    </row>
    <row r="33" spans="1:10" ht="15.95" customHeight="1">
      <c r="A33" s="42">
        <v>1055</v>
      </c>
      <c r="B33" s="13" t="s">
        <v>123</v>
      </c>
      <c r="C33" s="12" t="s">
        <v>122</v>
      </c>
      <c r="D33" s="53"/>
      <c r="E33" s="51"/>
      <c r="F33" s="7">
        <v>1339</v>
      </c>
      <c r="G33" s="6" t="s">
        <v>35</v>
      </c>
      <c r="H33" s="10" t="s">
        <v>108</v>
      </c>
      <c r="I33" s="76">
        <v>470</v>
      </c>
      <c r="J33" s="6"/>
    </row>
    <row r="34" spans="1:10" ht="15.95" customHeight="1">
      <c r="A34" s="42">
        <v>1164</v>
      </c>
      <c r="B34" s="13" t="s">
        <v>120</v>
      </c>
      <c r="C34" s="12" t="s">
        <v>227</v>
      </c>
      <c r="D34" s="53"/>
      <c r="E34" s="51"/>
      <c r="F34" s="7">
        <v>1340</v>
      </c>
      <c r="G34" s="6" t="s">
        <v>34</v>
      </c>
      <c r="H34" s="10" t="s">
        <v>264</v>
      </c>
      <c r="I34" s="76">
        <v>495</v>
      </c>
      <c r="J34" s="6"/>
    </row>
    <row r="35" spans="1:10" ht="15.95" customHeight="1">
      <c r="A35" s="42">
        <v>1174</v>
      </c>
      <c r="B35" s="13" t="s">
        <v>118</v>
      </c>
      <c r="C35" s="12" t="s">
        <v>117</v>
      </c>
      <c r="D35" s="53"/>
      <c r="E35" s="51"/>
      <c r="F35" s="29">
        <v>1283</v>
      </c>
      <c r="G35" s="28" t="s">
        <v>116</v>
      </c>
      <c r="H35" s="80" t="s">
        <v>237</v>
      </c>
      <c r="I35" s="77">
        <v>175</v>
      </c>
      <c r="J35" s="6"/>
    </row>
    <row r="36" spans="1:10" ht="15.95" customHeight="1">
      <c r="A36" s="42">
        <v>1283</v>
      </c>
      <c r="B36" s="13" t="s">
        <v>116</v>
      </c>
      <c r="C36" s="12" t="s">
        <v>237</v>
      </c>
      <c r="D36" s="53"/>
      <c r="E36" s="51"/>
      <c r="F36" s="7">
        <v>1209</v>
      </c>
      <c r="G36" s="6" t="s">
        <v>143</v>
      </c>
      <c r="H36" s="33" t="s">
        <v>241</v>
      </c>
      <c r="I36" s="76">
        <v>85</v>
      </c>
      <c r="J36" s="6"/>
    </row>
    <row r="37" spans="1:10" ht="15.95" customHeight="1">
      <c r="A37" s="42">
        <v>1034</v>
      </c>
      <c r="B37" s="13" t="s">
        <v>100</v>
      </c>
      <c r="C37" s="12" t="s">
        <v>247</v>
      </c>
      <c r="D37" s="53"/>
      <c r="E37" s="51"/>
      <c r="F37" s="7">
        <v>1208</v>
      </c>
      <c r="G37" s="6" t="s">
        <v>140</v>
      </c>
      <c r="H37" s="33" t="s">
        <v>238</v>
      </c>
      <c r="I37" s="76">
        <v>85</v>
      </c>
      <c r="J37" s="6"/>
    </row>
    <row r="38" spans="1:10" ht="15.95" customHeight="1">
      <c r="A38" s="42">
        <v>1191</v>
      </c>
      <c r="B38" s="13" t="s">
        <v>87</v>
      </c>
      <c r="C38" s="12" t="s">
        <v>251</v>
      </c>
      <c r="D38" s="53"/>
      <c r="E38" s="51"/>
      <c r="F38" s="7">
        <v>1210</v>
      </c>
      <c r="G38" s="6" t="s">
        <v>137</v>
      </c>
      <c r="H38" s="33" t="s">
        <v>239</v>
      </c>
      <c r="I38" s="76">
        <v>85</v>
      </c>
      <c r="J38" s="6"/>
    </row>
    <row r="39" spans="1:10" ht="15.95" customHeight="1">
      <c r="A39" s="42">
        <v>1368</v>
      </c>
      <c r="B39" s="13" t="s">
        <v>79</v>
      </c>
      <c r="C39" s="54" t="s">
        <v>115</v>
      </c>
      <c r="D39" s="53"/>
      <c r="E39" s="48"/>
      <c r="F39" s="7">
        <v>1211</v>
      </c>
      <c r="G39" s="6" t="s">
        <v>132</v>
      </c>
      <c r="H39" s="33" t="s">
        <v>240</v>
      </c>
      <c r="I39" s="76">
        <v>0</v>
      </c>
      <c r="J39" s="6"/>
    </row>
    <row r="40" spans="1:10" ht="15.95" customHeight="1">
      <c r="A40" s="42">
        <v>1367</v>
      </c>
      <c r="B40" s="13" t="s">
        <v>38</v>
      </c>
      <c r="C40" s="12" t="s">
        <v>113</v>
      </c>
      <c r="D40" s="53"/>
      <c r="E40" s="46"/>
      <c r="F40" s="7">
        <v>1212</v>
      </c>
      <c r="G40" s="6" t="s">
        <v>105</v>
      </c>
      <c r="H40" s="33" t="s">
        <v>104</v>
      </c>
      <c r="I40" s="76">
        <v>85</v>
      </c>
      <c r="J40" s="6"/>
    </row>
    <row r="41" spans="1:10" ht="15.95" customHeight="1">
      <c r="A41" s="14">
        <v>1194</v>
      </c>
      <c r="B41" s="88" t="s">
        <v>25</v>
      </c>
      <c r="C41" s="89" t="s">
        <v>273</v>
      </c>
      <c r="D41" s="90">
        <v>15790</v>
      </c>
      <c r="E41" s="44"/>
      <c r="F41" s="7">
        <v>1428</v>
      </c>
      <c r="G41" s="6" t="s">
        <v>102</v>
      </c>
      <c r="H41" s="70" t="s">
        <v>293</v>
      </c>
      <c r="I41" s="76">
        <v>73.5</v>
      </c>
      <c r="J41" s="6"/>
    </row>
    <row r="42" spans="1:10" ht="15.95" customHeight="1">
      <c r="A42" s="42">
        <v>1423</v>
      </c>
      <c r="B42" s="13" t="s">
        <v>107</v>
      </c>
      <c r="C42" s="12" t="s">
        <v>106</v>
      </c>
      <c r="D42" s="53">
        <v>0</v>
      </c>
      <c r="E42" s="44"/>
      <c r="F42" s="7">
        <v>1115</v>
      </c>
      <c r="G42" s="6" t="s">
        <v>10</v>
      </c>
      <c r="H42" s="33" t="s">
        <v>80</v>
      </c>
      <c r="I42" s="76">
        <v>1290</v>
      </c>
      <c r="J42" s="6"/>
    </row>
    <row r="43" spans="1:10" ht="15.95" customHeight="1">
      <c r="A43" s="42">
        <v>1212</v>
      </c>
      <c r="B43" s="91" t="s">
        <v>132</v>
      </c>
      <c r="C43" s="12" t="s">
        <v>240</v>
      </c>
      <c r="D43" s="92">
        <v>0</v>
      </c>
      <c r="E43" s="44"/>
      <c r="F43" s="7">
        <v>1118</v>
      </c>
      <c r="G43" s="6" t="s">
        <v>78</v>
      </c>
      <c r="H43" s="12" t="s">
        <v>77</v>
      </c>
      <c r="I43" s="76">
        <v>350</v>
      </c>
      <c r="J43" s="6"/>
    </row>
    <row r="44" spans="1:10" ht="15.95" customHeight="1">
      <c r="A44" s="42">
        <v>1282</v>
      </c>
      <c r="B44" s="13" t="s">
        <v>89</v>
      </c>
      <c r="C44" s="12" t="s">
        <v>88</v>
      </c>
      <c r="D44" s="53">
        <v>210</v>
      </c>
      <c r="E44" s="44"/>
      <c r="F44" s="7">
        <v>1116</v>
      </c>
      <c r="G44" s="6" t="s">
        <v>129</v>
      </c>
      <c r="H44" s="12" t="s">
        <v>242</v>
      </c>
      <c r="I44" s="76">
        <v>90</v>
      </c>
      <c r="J44" s="6"/>
    </row>
    <row r="45" spans="1:10" ht="15.95" customHeight="1">
      <c r="A45" s="42">
        <v>1359</v>
      </c>
      <c r="B45" s="13" t="s">
        <v>86</v>
      </c>
      <c r="C45" s="12" t="s">
        <v>219</v>
      </c>
      <c r="D45" s="53">
        <v>70</v>
      </c>
      <c r="E45" s="44"/>
      <c r="F45" s="7">
        <v>1119</v>
      </c>
      <c r="G45" s="6" t="s">
        <v>75</v>
      </c>
      <c r="H45" s="38" t="s">
        <v>74</v>
      </c>
      <c r="I45" s="76">
        <v>235</v>
      </c>
      <c r="J45" s="6"/>
    </row>
    <row r="46" spans="1:10" ht="15.95" customHeight="1">
      <c r="A46" s="42">
        <v>1115</v>
      </c>
      <c r="B46" s="13" t="s">
        <v>10</v>
      </c>
      <c r="C46" s="12" t="s">
        <v>80</v>
      </c>
      <c r="D46" s="53">
        <v>1290</v>
      </c>
      <c r="E46" s="44"/>
      <c r="F46" s="7">
        <v>1006</v>
      </c>
      <c r="G46" s="6" t="s">
        <v>9</v>
      </c>
      <c r="H46" s="23" t="s">
        <v>47</v>
      </c>
      <c r="I46" s="76">
        <v>2090</v>
      </c>
      <c r="J46" s="6"/>
    </row>
    <row r="47" spans="1:10" ht="15.95" customHeight="1">
      <c r="A47" s="42">
        <v>1118</v>
      </c>
      <c r="B47" s="13" t="s">
        <v>78</v>
      </c>
      <c r="C47" s="12" t="s">
        <v>77</v>
      </c>
      <c r="D47" s="53">
        <v>350</v>
      </c>
      <c r="E47" s="44"/>
      <c r="F47" s="7">
        <v>1007</v>
      </c>
      <c r="G47" s="6" t="s">
        <v>51</v>
      </c>
      <c r="H47" s="30" t="s">
        <v>50</v>
      </c>
      <c r="I47" s="76">
        <v>360</v>
      </c>
      <c r="J47" s="6"/>
    </row>
    <row r="48" spans="1:10" ht="15.95" customHeight="1">
      <c r="A48" s="42">
        <v>1119</v>
      </c>
      <c r="B48" s="91" t="s">
        <v>129</v>
      </c>
      <c r="C48" s="12" t="s">
        <v>242</v>
      </c>
      <c r="D48" s="92">
        <v>90</v>
      </c>
      <c r="E48" s="44"/>
      <c r="F48" s="7">
        <v>1117</v>
      </c>
      <c r="G48" s="6" t="s">
        <v>103</v>
      </c>
      <c r="H48" s="10" t="s">
        <v>246</v>
      </c>
      <c r="I48" s="76">
        <v>125</v>
      </c>
      <c r="J48" s="6"/>
    </row>
    <row r="49" spans="1:10" ht="15.95" customHeight="1">
      <c r="A49" s="42">
        <v>1346</v>
      </c>
      <c r="B49" s="13" t="s">
        <v>73</v>
      </c>
      <c r="C49" s="12" t="s">
        <v>309</v>
      </c>
      <c r="D49" s="53">
        <v>890</v>
      </c>
      <c r="E49" s="44"/>
      <c r="F49" s="7">
        <v>1245</v>
      </c>
      <c r="G49" s="6" t="s">
        <v>45</v>
      </c>
      <c r="H49" s="70" t="s">
        <v>263</v>
      </c>
      <c r="I49" s="76">
        <v>1250</v>
      </c>
      <c r="J49" s="6"/>
    </row>
    <row r="50" spans="1:10" ht="15.95" customHeight="1">
      <c r="A50" s="42">
        <v>1182</v>
      </c>
      <c r="B50" s="13" t="s">
        <v>59</v>
      </c>
      <c r="C50" s="12" t="s">
        <v>69</v>
      </c>
      <c r="D50" s="53">
        <v>340</v>
      </c>
      <c r="E50" s="44"/>
      <c r="F50" s="7">
        <v>1359</v>
      </c>
      <c r="G50" s="6" t="s">
        <v>86</v>
      </c>
      <c r="H50" s="33" t="s">
        <v>219</v>
      </c>
      <c r="I50" s="76">
        <v>70</v>
      </c>
      <c r="J50" s="6"/>
    </row>
    <row r="51" spans="1:10" ht="15.95" customHeight="1">
      <c r="A51" s="42">
        <v>1072</v>
      </c>
      <c r="B51" s="13" t="s">
        <v>32</v>
      </c>
      <c r="C51" s="12" t="s">
        <v>67</v>
      </c>
      <c r="D51" s="53">
        <v>590</v>
      </c>
      <c r="E51" s="44"/>
      <c r="F51" s="7">
        <v>1358</v>
      </c>
      <c r="G51" s="6" t="s">
        <v>85</v>
      </c>
      <c r="H51" s="12" t="s">
        <v>84</v>
      </c>
      <c r="I51" s="76">
        <v>70</v>
      </c>
      <c r="J51" s="6"/>
    </row>
    <row r="52" spans="1:10" ht="15.95" customHeight="1">
      <c r="A52" s="42">
        <v>1019</v>
      </c>
      <c r="B52" s="13" t="s">
        <v>21</v>
      </c>
      <c r="C52" s="12" t="s">
        <v>65</v>
      </c>
      <c r="D52" s="41">
        <v>0</v>
      </c>
      <c r="E52" s="44"/>
      <c r="F52" s="7">
        <v>1188</v>
      </c>
      <c r="G52" s="6" t="s">
        <v>114</v>
      </c>
      <c r="H52" s="10" t="s">
        <v>244</v>
      </c>
      <c r="I52" s="76">
        <v>295</v>
      </c>
      <c r="J52" s="6"/>
    </row>
    <row r="53" spans="1:10" ht="15.95" customHeight="1">
      <c r="A53" s="42">
        <v>1353</v>
      </c>
      <c r="B53" s="13" t="s">
        <v>8</v>
      </c>
      <c r="C53" s="12" t="s">
        <v>63</v>
      </c>
      <c r="D53" s="41">
        <v>75</v>
      </c>
      <c r="E53" s="45"/>
      <c r="F53" s="7">
        <v>1189</v>
      </c>
      <c r="G53" s="6" t="s">
        <v>93</v>
      </c>
      <c r="H53" s="10" t="s">
        <v>92</v>
      </c>
      <c r="I53" s="76">
        <v>295</v>
      </c>
      <c r="J53" s="6"/>
    </row>
    <row r="54" spans="1:10" ht="15.95" customHeight="1">
      <c r="A54" s="42">
        <v>1412</v>
      </c>
      <c r="B54" s="13" t="s">
        <v>61</v>
      </c>
      <c r="C54" s="12" t="s">
        <v>60</v>
      </c>
      <c r="D54" s="41">
        <v>130</v>
      </c>
      <c r="E54" s="44"/>
      <c r="F54" s="7">
        <v>1544</v>
      </c>
      <c r="G54" s="6" t="s">
        <v>109</v>
      </c>
      <c r="H54" s="60" t="s">
        <v>245</v>
      </c>
      <c r="I54" s="76">
        <v>350</v>
      </c>
      <c r="J54" s="6" t="s">
        <v>48</v>
      </c>
    </row>
    <row r="55" spans="1:10" ht="15.95" customHeight="1">
      <c r="A55" s="42">
        <v>1408</v>
      </c>
      <c r="B55" s="13" t="s">
        <v>58</v>
      </c>
      <c r="C55" s="12" t="s">
        <v>57</v>
      </c>
      <c r="D55" s="41">
        <v>90</v>
      </c>
      <c r="E55" s="44"/>
      <c r="F55" s="7">
        <v>1263</v>
      </c>
      <c r="G55" s="6" t="s">
        <v>97</v>
      </c>
      <c r="H55" s="10" t="s">
        <v>250</v>
      </c>
      <c r="I55" s="76">
        <v>410</v>
      </c>
      <c r="J55" s="6"/>
    </row>
    <row r="56" spans="1:10" ht="15.95" customHeight="1">
      <c r="A56" s="40">
        <v>1411</v>
      </c>
      <c r="B56" s="39" t="s">
        <v>55</v>
      </c>
      <c r="C56" s="38" t="s">
        <v>54</v>
      </c>
      <c r="D56" s="31">
        <v>295</v>
      </c>
      <c r="E56" s="44"/>
      <c r="F56" s="7">
        <v>1262</v>
      </c>
      <c r="G56" s="6" t="s">
        <v>37</v>
      </c>
      <c r="H56" s="70" t="s">
        <v>257</v>
      </c>
      <c r="I56" s="76">
        <v>-90</v>
      </c>
      <c r="J56" s="6"/>
    </row>
    <row r="57" spans="1:10" ht="15.95" customHeight="1">
      <c r="A57" s="22"/>
      <c r="B57" s="21"/>
      <c r="C57" s="20"/>
      <c r="E57" s="44"/>
      <c r="F57" s="7">
        <v>1236</v>
      </c>
      <c r="G57" s="6" t="s">
        <v>94</v>
      </c>
      <c r="H57" s="12" t="s">
        <v>213</v>
      </c>
      <c r="I57" s="76">
        <v>490</v>
      </c>
      <c r="J57" s="6"/>
    </row>
    <row r="58" spans="1:10" ht="30" customHeight="1" thickBot="1">
      <c r="A58" s="9"/>
      <c r="B58" s="18" t="s">
        <v>296</v>
      </c>
      <c r="C58" s="96">
        <v>699800</v>
      </c>
      <c r="E58" s="44"/>
      <c r="F58" s="7">
        <v>1290</v>
      </c>
      <c r="G58" s="6" t="s">
        <v>91</v>
      </c>
      <c r="H58" s="12" t="s">
        <v>295</v>
      </c>
      <c r="I58" s="76">
        <v>650</v>
      </c>
      <c r="J58" s="6"/>
    </row>
    <row r="59" spans="1:10" ht="15.95" customHeight="1" thickTop="1">
      <c r="A59" s="9"/>
      <c r="B59" s="11"/>
      <c r="E59" s="44"/>
      <c r="F59" s="7">
        <v>1346</v>
      </c>
      <c r="G59" s="6" t="s">
        <v>73</v>
      </c>
      <c r="H59" s="10" t="s">
        <v>203</v>
      </c>
      <c r="I59" s="76">
        <v>890</v>
      </c>
      <c r="J59" s="6"/>
    </row>
    <row r="60" spans="1:10" ht="15.95" customHeight="1" thickBot="1">
      <c r="A60" s="3" t="s">
        <v>211</v>
      </c>
      <c r="B60" s="10"/>
      <c r="C60" s="12"/>
      <c r="D60" s="17">
        <f>SUM(D3:D56)</f>
        <v>61719</v>
      </c>
      <c r="E60" s="44"/>
      <c r="F60" s="7">
        <v>1182</v>
      </c>
      <c r="G60" s="6" t="s">
        <v>59</v>
      </c>
      <c r="H60" s="10" t="s">
        <v>69</v>
      </c>
      <c r="I60" s="76">
        <v>340</v>
      </c>
      <c r="J60" s="6"/>
    </row>
    <row r="61" spans="1:10" ht="15.95" customHeight="1" thickTop="1">
      <c r="A61" s="3" t="s">
        <v>210</v>
      </c>
      <c r="B61" s="10" t="s">
        <v>209</v>
      </c>
      <c r="C61" s="10"/>
      <c r="D61" s="16">
        <f>D60*1.55*7.4</f>
        <v>707916.93</v>
      </c>
      <c r="E61" s="19"/>
      <c r="F61" s="29">
        <v>1191</v>
      </c>
      <c r="G61" s="28" t="s">
        <v>87</v>
      </c>
      <c r="H61" s="80" t="s">
        <v>251</v>
      </c>
      <c r="I61" s="77">
        <v>275</v>
      </c>
      <c r="J61" s="6"/>
    </row>
    <row r="62" spans="1:10" ht="15.95" customHeight="1">
      <c r="A62" s="3" t="s">
        <v>208</v>
      </c>
      <c r="B62" s="10" t="s">
        <v>207</v>
      </c>
      <c r="C62" s="10"/>
      <c r="D62" s="82"/>
      <c r="E62" s="19"/>
      <c r="F62" s="29">
        <v>1367</v>
      </c>
      <c r="G62" s="28" t="s">
        <v>38</v>
      </c>
      <c r="H62" s="80" t="s">
        <v>113</v>
      </c>
      <c r="I62" s="77">
        <v>260</v>
      </c>
      <c r="J62" s="6"/>
    </row>
    <row r="63" spans="1:10" ht="15.95" customHeight="1">
      <c r="A63" s="3" t="s">
        <v>206</v>
      </c>
      <c r="B63" s="10" t="s">
        <v>205</v>
      </c>
      <c r="C63" s="10"/>
      <c r="D63" s="8"/>
      <c r="E63" s="19"/>
      <c r="F63" s="29">
        <v>1368</v>
      </c>
      <c r="G63" s="28" t="s">
        <v>79</v>
      </c>
      <c r="H63" s="80" t="s">
        <v>115</v>
      </c>
      <c r="I63" s="77">
        <v>290</v>
      </c>
      <c r="J63" s="6"/>
    </row>
    <row r="64" spans="1:10" ht="15.95" customHeight="1">
      <c r="A64" s="9"/>
      <c r="D64" s="8"/>
      <c r="E64" s="19"/>
      <c r="F64" s="7">
        <v>1190</v>
      </c>
      <c r="G64" s="6" t="s">
        <v>72</v>
      </c>
      <c r="H64" s="12" t="s">
        <v>253</v>
      </c>
      <c r="I64" s="76">
        <v>590</v>
      </c>
      <c r="J64" s="6"/>
    </row>
    <row r="65" spans="5:10" ht="15.95" customHeight="1">
      <c r="E65" s="19"/>
      <c r="F65" s="7">
        <v>1192</v>
      </c>
      <c r="G65" s="6" t="s">
        <v>66</v>
      </c>
      <c r="H65" s="47" t="s">
        <v>110</v>
      </c>
      <c r="I65" s="76">
        <v>750</v>
      </c>
      <c r="J65" s="6"/>
    </row>
    <row r="66" spans="5:10" ht="15.95" customHeight="1">
      <c r="E66" s="36"/>
      <c r="F66" s="7">
        <v>1287</v>
      </c>
      <c r="G66" s="6" t="s">
        <v>56</v>
      </c>
      <c r="H66" s="70" t="s">
        <v>259</v>
      </c>
      <c r="I66" s="76">
        <v>1490</v>
      </c>
      <c r="J66" s="6" t="s">
        <v>48</v>
      </c>
    </row>
    <row r="67" spans="5:10" ht="25.35" customHeight="1">
      <c r="E67" s="36"/>
      <c r="F67" s="7">
        <v>1286</v>
      </c>
      <c r="G67" s="6" t="s">
        <v>53</v>
      </c>
      <c r="H67" s="70" t="s">
        <v>261</v>
      </c>
      <c r="I67" s="76">
        <v>1390</v>
      </c>
      <c r="J67" s="6" t="s">
        <v>48</v>
      </c>
    </row>
    <row r="68" spans="5:10" ht="15.95" customHeight="1">
      <c r="E68" s="36"/>
      <c r="F68" s="7">
        <v>1285</v>
      </c>
      <c r="G68" s="6" t="s">
        <v>49</v>
      </c>
      <c r="H68" s="70" t="s">
        <v>258</v>
      </c>
      <c r="I68" s="76">
        <v>1295</v>
      </c>
      <c r="J68" s="6" t="s">
        <v>48</v>
      </c>
    </row>
    <row r="69" spans="5:10" ht="24.95" customHeight="1">
      <c r="E69" s="32"/>
      <c r="F69" s="7">
        <v>1251</v>
      </c>
      <c r="G69" s="6" t="s">
        <v>44</v>
      </c>
      <c r="H69" s="33" t="s">
        <v>43</v>
      </c>
      <c r="I69" s="76">
        <v>510</v>
      </c>
      <c r="J69" s="6"/>
    </row>
    <row r="70" spans="5:10" ht="15.95" customHeight="1">
      <c r="E70" s="32"/>
      <c r="F70" s="7">
        <v>1031</v>
      </c>
      <c r="G70" s="6" t="s">
        <v>52</v>
      </c>
      <c r="H70" s="70" t="s">
        <v>262</v>
      </c>
      <c r="I70" s="76">
        <v>255</v>
      </c>
      <c r="J70" s="6"/>
    </row>
    <row r="71" spans="5:10" ht="15.95" customHeight="1">
      <c r="E71" s="32"/>
      <c r="F71" s="7">
        <v>1353</v>
      </c>
      <c r="G71" s="6" t="s">
        <v>8</v>
      </c>
      <c r="H71" s="10" t="s">
        <v>63</v>
      </c>
      <c r="I71" s="76">
        <v>75</v>
      </c>
      <c r="J71" s="6"/>
    </row>
    <row r="72" spans="5:10" ht="15.95" customHeight="1">
      <c r="E72" s="32"/>
      <c r="F72" s="7">
        <v>1354</v>
      </c>
      <c r="G72" s="6" t="s">
        <v>4</v>
      </c>
      <c r="H72" s="10" t="s">
        <v>286</v>
      </c>
      <c r="I72" s="76">
        <v>135</v>
      </c>
      <c r="J72" s="6"/>
    </row>
    <row r="73" spans="5:10" ht="15.95" customHeight="1">
      <c r="E73" s="19"/>
      <c r="F73" s="7">
        <v>1071</v>
      </c>
      <c r="G73" s="6" t="s">
        <v>33</v>
      </c>
      <c r="H73" s="10" t="s">
        <v>265</v>
      </c>
      <c r="I73" s="76">
        <v>0</v>
      </c>
      <c r="J73" s="6"/>
    </row>
    <row r="74" spans="5:10" ht="15.95" customHeight="1">
      <c r="E74" s="19"/>
      <c r="F74" s="7">
        <v>1072</v>
      </c>
      <c r="G74" s="6" t="s">
        <v>32</v>
      </c>
      <c r="H74" s="10" t="s">
        <v>266</v>
      </c>
      <c r="I74" s="76">
        <v>590</v>
      </c>
      <c r="J74" s="6"/>
    </row>
    <row r="75" spans="5:10" ht="15.95" customHeight="1">
      <c r="E75" s="19"/>
      <c r="F75" s="7">
        <v>1073</v>
      </c>
      <c r="G75" s="6" t="s">
        <v>31</v>
      </c>
      <c r="H75" s="10" t="s">
        <v>268</v>
      </c>
      <c r="I75" s="76">
        <v>890</v>
      </c>
      <c r="J75" s="6"/>
    </row>
    <row r="76" spans="5:10" ht="15.95" customHeight="1">
      <c r="E76" s="19"/>
      <c r="F76" s="7">
        <v>1074</v>
      </c>
      <c r="G76" s="6" t="s">
        <v>30</v>
      </c>
      <c r="H76" s="10" t="s">
        <v>267</v>
      </c>
      <c r="I76" s="76">
        <v>1450</v>
      </c>
      <c r="J76" s="6"/>
    </row>
    <row r="77" spans="5:10" ht="15.95" customHeight="1">
      <c r="E77" s="19"/>
      <c r="F77" s="7">
        <v>1075</v>
      </c>
      <c r="G77" s="6" t="s">
        <v>29</v>
      </c>
      <c r="H77" s="10" t="s">
        <v>269</v>
      </c>
      <c r="I77" s="76">
        <v>2850</v>
      </c>
      <c r="J77" s="6"/>
    </row>
    <row r="78" spans="5:10" ht="25.35" customHeight="1">
      <c r="F78" s="7">
        <v>1076</v>
      </c>
      <c r="G78" s="6" t="s">
        <v>28</v>
      </c>
      <c r="H78" s="10" t="s">
        <v>270</v>
      </c>
      <c r="I78" s="76">
        <v>990</v>
      </c>
      <c r="J78" s="6"/>
    </row>
    <row r="79" spans="5:10" ht="14.65" customHeight="1">
      <c r="E79" s="15"/>
      <c r="F79" s="7">
        <v>1356</v>
      </c>
      <c r="G79" s="6" t="s">
        <v>27</v>
      </c>
      <c r="H79" s="70" t="s">
        <v>271</v>
      </c>
      <c r="I79" s="76">
        <v>94.5</v>
      </c>
      <c r="J79" s="6"/>
    </row>
    <row r="80" spans="5:10" ht="14.65" customHeight="1">
      <c r="F80" s="7">
        <v>1357</v>
      </c>
      <c r="G80" s="6" t="s">
        <v>26</v>
      </c>
      <c r="H80" s="70" t="s">
        <v>272</v>
      </c>
      <c r="I80" s="76">
        <v>63</v>
      </c>
      <c r="J80" s="6"/>
    </row>
    <row r="81" spans="6:10" ht="14.65" customHeight="1">
      <c r="F81" s="7">
        <v>1289</v>
      </c>
      <c r="G81" s="6" t="s">
        <v>64</v>
      </c>
      <c r="H81" s="10" t="s">
        <v>71</v>
      </c>
      <c r="I81" s="76">
        <v>80</v>
      </c>
      <c r="J81" s="6"/>
    </row>
    <row r="82" spans="6:10" ht="14.65" customHeight="1">
      <c r="F82" s="7">
        <v>1288</v>
      </c>
      <c r="G82" s="6" t="s">
        <v>62</v>
      </c>
      <c r="H82" s="70" t="s">
        <v>255</v>
      </c>
      <c r="I82" s="76">
        <v>170</v>
      </c>
      <c r="J82" s="6"/>
    </row>
    <row r="83" spans="6:10" ht="14.65" customHeight="1">
      <c r="F83" s="7">
        <v>1001</v>
      </c>
      <c r="G83" s="6" t="s">
        <v>20</v>
      </c>
      <c r="H83" s="12" t="s">
        <v>216</v>
      </c>
      <c r="I83" s="76">
        <v>273</v>
      </c>
      <c r="J83" s="6"/>
    </row>
    <row r="84" spans="6:10" ht="14.65" customHeight="1">
      <c r="F84" s="7">
        <v>1407</v>
      </c>
      <c r="G84" s="6" t="s">
        <v>3</v>
      </c>
      <c r="H84" s="12" t="s">
        <v>212</v>
      </c>
      <c r="I84" s="76">
        <v>304.5</v>
      </c>
      <c r="J84" s="6"/>
    </row>
    <row r="85" spans="6:10" ht="18" customHeight="1">
      <c r="F85" s="7">
        <v>1273</v>
      </c>
      <c r="G85" s="6" t="s">
        <v>99</v>
      </c>
      <c r="H85" s="33" t="s">
        <v>98</v>
      </c>
      <c r="I85" s="76">
        <v>120</v>
      </c>
      <c r="J85" s="6"/>
    </row>
    <row r="86" spans="6:10" ht="18" customHeight="1">
      <c r="F86" s="7">
        <v>1274</v>
      </c>
      <c r="G86" s="6" t="s">
        <v>96</v>
      </c>
      <c r="H86" s="38" t="s">
        <v>95</v>
      </c>
      <c r="I86" s="76">
        <v>115</v>
      </c>
      <c r="J86" s="6"/>
    </row>
    <row r="87" spans="6:10" ht="18" customHeight="1">
      <c r="F87" s="7">
        <v>1111</v>
      </c>
      <c r="G87" s="6" t="s">
        <v>18</v>
      </c>
      <c r="H87" s="70" t="s">
        <v>275</v>
      </c>
      <c r="I87" s="76">
        <v>5590</v>
      </c>
      <c r="J87" s="6"/>
    </row>
    <row r="88" spans="6:10" ht="18" customHeight="1">
      <c r="F88" s="7">
        <v>1427</v>
      </c>
      <c r="G88" s="6" t="s">
        <v>17</v>
      </c>
      <c r="H88" s="70" t="s">
        <v>276</v>
      </c>
      <c r="I88" s="76">
        <v>1190</v>
      </c>
      <c r="J88" s="6"/>
    </row>
    <row r="89" spans="6:10" ht="18" customHeight="1">
      <c r="F89" s="7">
        <v>1133</v>
      </c>
      <c r="G89" s="6" t="s">
        <v>16</v>
      </c>
      <c r="H89" s="70" t="s">
        <v>277</v>
      </c>
      <c r="I89" s="76">
        <v>1975</v>
      </c>
      <c r="J89" s="6"/>
    </row>
    <row r="90" spans="6:10" ht="18" customHeight="1">
      <c r="F90" s="7">
        <v>1134</v>
      </c>
      <c r="G90" s="6" t="s">
        <v>15</v>
      </c>
      <c r="H90" s="70" t="s">
        <v>279</v>
      </c>
      <c r="I90" s="76">
        <v>70</v>
      </c>
      <c r="J90" s="6"/>
    </row>
    <row r="91" spans="6:10" ht="18" customHeight="1">
      <c r="F91" s="7">
        <v>1135</v>
      </c>
      <c r="G91" s="6" t="s">
        <v>14</v>
      </c>
      <c r="H91" s="70" t="s">
        <v>280</v>
      </c>
      <c r="I91" s="76">
        <v>210</v>
      </c>
      <c r="J91" s="6"/>
    </row>
    <row r="92" spans="6:10" ht="18" customHeight="1">
      <c r="F92" s="7">
        <v>1132</v>
      </c>
      <c r="G92" s="6" t="s">
        <v>13</v>
      </c>
      <c r="H92" s="70" t="s">
        <v>278</v>
      </c>
      <c r="I92" s="76">
        <v>540</v>
      </c>
      <c r="J92" s="6"/>
    </row>
    <row r="93" spans="6:10" ht="18" customHeight="1">
      <c r="F93" s="7">
        <v>1131</v>
      </c>
      <c r="G93" s="6" t="s">
        <v>12</v>
      </c>
      <c r="H93" s="70" t="s">
        <v>282</v>
      </c>
      <c r="I93" s="76">
        <v>75</v>
      </c>
      <c r="J93" s="6"/>
    </row>
    <row r="94" spans="6:10" ht="18" customHeight="1">
      <c r="F94" s="7">
        <v>1130</v>
      </c>
      <c r="G94" s="6" t="s">
        <v>11</v>
      </c>
      <c r="H94" s="70" t="s">
        <v>281</v>
      </c>
      <c r="I94" s="76">
        <v>145</v>
      </c>
      <c r="J94" s="6"/>
    </row>
    <row r="95" spans="6:10" ht="18" customHeight="1">
      <c r="F95" s="7">
        <v>1129</v>
      </c>
      <c r="G95" s="6" t="s">
        <v>7</v>
      </c>
      <c r="H95" s="30" t="s">
        <v>283</v>
      </c>
      <c r="I95" s="76">
        <v>2190</v>
      </c>
      <c r="J95" s="6"/>
    </row>
    <row r="96" spans="6:10" ht="18" customHeight="1">
      <c r="F96" s="7">
        <v>1128</v>
      </c>
      <c r="G96" s="6" t="s">
        <v>6</v>
      </c>
      <c r="H96" s="27" t="s">
        <v>284</v>
      </c>
      <c r="I96" s="76">
        <v>220</v>
      </c>
      <c r="J96" s="6"/>
    </row>
    <row r="97" spans="6:10" ht="18" customHeight="1">
      <c r="F97" s="7">
        <v>1127</v>
      </c>
      <c r="G97" s="6" t="s">
        <v>5</v>
      </c>
      <c r="H97" s="23" t="s">
        <v>285</v>
      </c>
      <c r="I97" s="76">
        <v>35</v>
      </c>
      <c r="J97" s="6"/>
    </row>
    <row r="98" spans="6:10" ht="18" customHeight="1">
      <c r="F98" s="7">
        <v>1278</v>
      </c>
      <c r="G98" s="6" t="s">
        <v>151</v>
      </c>
      <c r="H98" s="70" t="s">
        <v>235</v>
      </c>
      <c r="I98" s="76">
        <v>13225</v>
      </c>
      <c r="J98" s="6"/>
    </row>
    <row r="99" spans="6:10" ht="18" customHeight="1">
      <c r="F99" s="7">
        <v>1277</v>
      </c>
      <c r="G99" s="6" t="s">
        <v>148</v>
      </c>
      <c r="H99" s="70" t="s">
        <v>236</v>
      </c>
      <c r="I99" s="76">
        <v>15900</v>
      </c>
      <c r="J99" s="6"/>
    </row>
    <row r="100" spans="6:10" ht="18" customHeight="1">
      <c r="F100" s="7">
        <v>1012</v>
      </c>
      <c r="G100" s="6" t="s">
        <v>2</v>
      </c>
      <c r="H100" s="70" t="s">
        <v>287</v>
      </c>
      <c r="I100" s="76">
        <v>0</v>
      </c>
      <c r="J100" s="6"/>
    </row>
    <row r="101" spans="6:10" ht="18" customHeight="1">
      <c r="F101" s="7">
        <v>1013</v>
      </c>
      <c r="G101" s="6" t="s">
        <v>1</v>
      </c>
      <c r="H101" s="70" t="s">
        <v>289</v>
      </c>
      <c r="I101" s="76">
        <v>0</v>
      </c>
      <c r="J101" s="6"/>
    </row>
    <row r="102" spans="6:10" ht="18" customHeight="1">
      <c r="F102" s="7">
        <v>1014</v>
      </c>
      <c r="G102" s="6" t="s">
        <v>0</v>
      </c>
      <c r="H102" s="70" t="s">
        <v>290</v>
      </c>
      <c r="I102" s="76">
        <v>0</v>
      </c>
      <c r="J102" s="6"/>
    </row>
    <row r="103" spans="6:10" ht="18" customHeight="1">
      <c r="F103" s="7">
        <v>1021</v>
      </c>
      <c r="G103" s="6" t="s">
        <v>23</v>
      </c>
      <c r="H103" s="70" t="s">
        <v>288</v>
      </c>
      <c r="I103" s="76">
        <v>0</v>
      </c>
      <c r="J103" s="6"/>
    </row>
    <row r="104" spans="6:10" ht="18" customHeight="1">
      <c r="F104" s="7">
        <v>1020</v>
      </c>
      <c r="G104" s="6" t="s">
        <v>22</v>
      </c>
      <c r="H104" s="70" t="s">
        <v>292</v>
      </c>
      <c r="I104" s="76">
        <v>0</v>
      </c>
      <c r="J104" s="6"/>
    </row>
    <row r="105" spans="6:10" ht="18" customHeight="1">
      <c r="F105" s="7">
        <v>1019</v>
      </c>
      <c r="G105" s="6" t="s">
        <v>21</v>
      </c>
      <c r="H105" s="70" t="s">
        <v>291</v>
      </c>
      <c r="I105" s="76">
        <v>0</v>
      </c>
      <c r="J105" s="6"/>
    </row>
    <row r="106" spans="6:10" ht="18" customHeight="1">
      <c r="F106" s="7">
        <v>1412</v>
      </c>
      <c r="G106" s="6" t="s">
        <v>61</v>
      </c>
      <c r="H106" s="33" t="s">
        <v>60</v>
      </c>
      <c r="I106" s="76">
        <v>130</v>
      </c>
      <c r="J106" s="6"/>
    </row>
    <row r="107" spans="6:10" ht="18" customHeight="1">
      <c r="F107" s="7">
        <v>1408</v>
      </c>
      <c r="G107" s="6" t="s">
        <v>58</v>
      </c>
      <c r="H107" s="12" t="s">
        <v>57</v>
      </c>
      <c r="I107" s="76">
        <v>90</v>
      </c>
      <c r="J107" s="6"/>
    </row>
    <row r="108" spans="6:10" ht="18" customHeight="1">
      <c r="F108" s="7">
        <v>1410</v>
      </c>
      <c r="G108" s="6" t="s">
        <v>81</v>
      </c>
      <c r="H108" s="12" t="s">
        <v>252</v>
      </c>
      <c r="I108" s="76">
        <v>90</v>
      </c>
      <c r="J108" s="6"/>
    </row>
    <row r="109" spans="6:10" ht="18" customHeight="1">
      <c r="F109" s="7">
        <v>1409</v>
      </c>
      <c r="G109" s="6" t="s">
        <v>76</v>
      </c>
      <c r="H109" s="12" t="s">
        <v>260</v>
      </c>
      <c r="I109" s="76">
        <v>160</v>
      </c>
      <c r="J109" s="6"/>
    </row>
    <row r="110" spans="6:10" ht="18" customHeight="1">
      <c r="F110" s="7">
        <v>1411</v>
      </c>
      <c r="G110" s="6" t="s">
        <v>55</v>
      </c>
      <c r="H110" s="38" t="s">
        <v>54</v>
      </c>
      <c r="I110" s="76">
        <v>295</v>
      </c>
      <c r="J110" s="6"/>
    </row>
    <row r="111" spans="6:10" ht="18" customHeight="1">
      <c r="F111" s="7">
        <v>1276</v>
      </c>
      <c r="G111" s="6" t="s">
        <v>19</v>
      </c>
      <c r="H111" s="70" t="s">
        <v>274</v>
      </c>
      <c r="I111" s="76">
        <v>4084.5</v>
      </c>
      <c r="J111" s="6"/>
    </row>
    <row r="112" spans="6:10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</sheetData>
  <phoneticPr fontId="11" type="noConversion"/>
  <pageMargins left="0.5" right="0.5" top="0.5" bottom="1.1000000000000001" header="0.5" footer="0.42"/>
  <pageSetup paperSize="10" scale="98" fitToHeight="0" orientation="portrait" horizontalDpi="300" r:id="rId1"/>
  <headerFooter>
    <oddFooter>&amp;L&amp;"-,Bold"&amp;10MTOsport 基础型配置价格&amp;C&amp;D&amp;RPage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zoomScale="80" zoomScaleNormal="80" workbookViewId="0">
      <selection activeCell="I1" sqref="I1:I1048576"/>
    </sheetView>
  </sheetViews>
  <sheetFormatPr defaultColWidth="11.125" defaultRowHeight="13.5"/>
  <cols>
    <col min="1" max="1" width="9.25" style="5" customWidth="1"/>
    <col min="2" max="2" width="44.75" style="4" customWidth="1"/>
    <col min="3" max="3" width="42.25" style="3" customWidth="1"/>
    <col min="4" max="4" width="15.625" style="2" customWidth="1"/>
    <col min="5" max="5" width="8.75" style="1" customWidth="1"/>
    <col min="6" max="6" width="9.5" bestFit="1" customWidth="1"/>
    <col min="7" max="7" width="38.625" customWidth="1"/>
    <col min="8" max="8" width="45.25" style="70" customWidth="1"/>
    <col min="9" max="9" width="15.625" style="74" customWidth="1"/>
    <col min="10" max="10" width="11.375" customWidth="1"/>
  </cols>
  <sheetData>
    <row r="1" spans="1:14" ht="69.400000000000006" customHeight="1">
      <c r="A1" s="69" t="s">
        <v>200</v>
      </c>
      <c r="B1" s="68"/>
      <c r="C1" s="68"/>
      <c r="D1" s="68"/>
      <c r="E1" s="63"/>
      <c r="F1" s="69" t="s">
        <v>217</v>
      </c>
    </row>
    <row r="2" spans="1:14" ht="15.95" customHeight="1">
      <c r="A2" s="37" t="s">
        <v>199</v>
      </c>
      <c r="B2" s="37" t="s">
        <v>198</v>
      </c>
      <c r="C2" s="37"/>
      <c r="D2" s="67" t="s">
        <v>197</v>
      </c>
      <c r="E2" s="63"/>
      <c r="F2" s="73" t="s">
        <v>199</v>
      </c>
      <c r="G2" s="72" t="s">
        <v>198</v>
      </c>
      <c r="H2" s="79"/>
      <c r="I2" s="75" t="s">
        <v>218</v>
      </c>
      <c r="J2" s="6"/>
      <c r="K2" s="71" t="s">
        <v>215</v>
      </c>
      <c r="L2" s="28"/>
      <c r="M2" s="28"/>
      <c r="N2" s="28"/>
    </row>
    <row r="3" spans="1:14" ht="15.95" customHeight="1">
      <c r="A3" s="66">
        <v>41470</v>
      </c>
      <c r="B3" s="65" t="s">
        <v>201</v>
      </c>
      <c r="C3" s="65" t="s">
        <v>196</v>
      </c>
      <c r="D3" s="64">
        <v>41542</v>
      </c>
      <c r="E3" s="63"/>
      <c r="F3" s="7">
        <v>1193</v>
      </c>
      <c r="G3" s="6" t="s">
        <v>25</v>
      </c>
      <c r="H3" s="70" t="s">
        <v>273</v>
      </c>
      <c r="I3" s="76">
        <v>15790</v>
      </c>
      <c r="J3" s="6"/>
      <c r="K3" s="58" t="s">
        <v>214</v>
      </c>
      <c r="L3" s="58"/>
      <c r="M3" s="58"/>
      <c r="N3" s="58"/>
    </row>
    <row r="4" spans="1:14" ht="15.95" customHeight="1">
      <c r="A4" s="62"/>
      <c r="B4" s="61" t="s">
        <v>195</v>
      </c>
      <c r="C4" s="60" t="s">
        <v>194</v>
      </c>
      <c r="D4" s="35"/>
      <c r="E4" s="63"/>
      <c r="F4" s="7">
        <v>1194</v>
      </c>
      <c r="G4" s="6" t="s">
        <v>24</v>
      </c>
      <c r="H4" s="70" t="s">
        <v>112</v>
      </c>
      <c r="I4" s="76">
        <v>24610</v>
      </c>
      <c r="J4" s="6"/>
    </row>
    <row r="5" spans="1:14" ht="15.95" customHeight="1">
      <c r="A5" s="62"/>
      <c r="B5" s="61" t="s">
        <v>192</v>
      </c>
      <c r="C5" s="60" t="s">
        <v>191</v>
      </c>
      <c r="D5" s="35"/>
      <c r="E5" s="56"/>
      <c r="F5" s="7">
        <v>1424</v>
      </c>
      <c r="G5" s="6" t="s">
        <v>172</v>
      </c>
      <c r="H5" s="70" t="s">
        <v>228</v>
      </c>
      <c r="I5" s="76">
        <v>0</v>
      </c>
      <c r="J5" s="6">
        <f>(I4-I3)*1.55*7.4</f>
        <v>101165.40000000001</v>
      </c>
    </row>
    <row r="6" spans="1:14" ht="15.95" customHeight="1">
      <c r="A6" s="62"/>
      <c r="B6" s="61" t="s">
        <v>190</v>
      </c>
      <c r="C6" s="60" t="s">
        <v>189</v>
      </c>
      <c r="D6" s="35"/>
      <c r="E6" s="56"/>
      <c r="F6" s="7">
        <v>1423</v>
      </c>
      <c r="G6" s="6" t="s">
        <v>107</v>
      </c>
      <c r="H6" s="70" t="s">
        <v>106</v>
      </c>
      <c r="I6" s="76">
        <v>0</v>
      </c>
      <c r="J6" s="6"/>
    </row>
    <row r="7" spans="1:14" ht="15.95" customHeight="1">
      <c r="A7" s="62"/>
      <c r="B7" s="61" t="s">
        <v>188</v>
      </c>
      <c r="C7" s="60" t="s">
        <v>187</v>
      </c>
      <c r="D7" s="35"/>
      <c r="E7" s="56"/>
      <c r="F7" s="7">
        <v>1426</v>
      </c>
      <c r="G7" s="6" t="s">
        <v>165</v>
      </c>
      <c r="H7" s="70" t="s">
        <v>221</v>
      </c>
      <c r="I7" s="76">
        <v>0</v>
      </c>
      <c r="J7" s="6"/>
    </row>
    <row r="8" spans="1:14" ht="15.95" customHeight="1">
      <c r="A8" s="62"/>
      <c r="B8" s="61" t="s">
        <v>186</v>
      </c>
      <c r="C8" s="60" t="s">
        <v>185</v>
      </c>
      <c r="D8" s="35"/>
      <c r="E8" s="56"/>
      <c r="F8" s="7">
        <v>1425</v>
      </c>
      <c r="G8" s="6" t="s">
        <v>193</v>
      </c>
      <c r="H8" s="70" t="s">
        <v>220</v>
      </c>
      <c r="I8" s="76">
        <v>0</v>
      </c>
      <c r="J8" s="6"/>
    </row>
    <row r="9" spans="1:14" ht="15.95" customHeight="1">
      <c r="A9" s="62"/>
      <c r="B9" s="61" t="s">
        <v>184</v>
      </c>
      <c r="C9" s="60" t="s">
        <v>183</v>
      </c>
      <c r="D9" s="35"/>
      <c r="E9" s="56"/>
      <c r="F9" s="29">
        <v>1174</v>
      </c>
      <c r="G9" s="28" t="s">
        <v>118</v>
      </c>
      <c r="H9" s="80" t="s">
        <v>117</v>
      </c>
      <c r="I9" s="77">
        <v>0</v>
      </c>
      <c r="J9" s="6"/>
    </row>
    <row r="10" spans="1:14" ht="15.95" customHeight="1">
      <c r="A10" s="62"/>
      <c r="B10" s="61" t="s">
        <v>181</v>
      </c>
      <c r="C10" s="60" t="s">
        <v>180</v>
      </c>
      <c r="D10" s="35"/>
      <c r="E10" s="56"/>
      <c r="F10" s="7">
        <v>1175</v>
      </c>
      <c r="G10" s="6" t="s">
        <v>42</v>
      </c>
      <c r="H10" s="70" t="s">
        <v>243</v>
      </c>
      <c r="I10" s="76">
        <v>405</v>
      </c>
      <c r="J10" s="6"/>
    </row>
    <row r="11" spans="1:14" ht="15.95" customHeight="1">
      <c r="A11" s="62"/>
      <c r="B11" s="61" t="s">
        <v>178</v>
      </c>
      <c r="C11" s="60" t="s">
        <v>177</v>
      </c>
      <c r="D11" s="35"/>
      <c r="E11" s="56"/>
      <c r="F11" s="7">
        <v>1173</v>
      </c>
      <c r="G11" s="6" t="s">
        <v>39</v>
      </c>
      <c r="H11" s="70" t="s">
        <v>256</v>
      </c>
      <c r="I11" s="76">
        <v>-55</v>
      </c>
      <c r="J11" s="6"/>
    </row>
    <row r="12" spans="1:14" ht="15.95" customHeight="1">
      <c r="A12" s="62"/>
      <c r="B12" s="61" t="s">
        <v>174</v>
      </c>
      <c r="C12" s="60" t="s">
        <v>173</v>
      </c>
      <c r="D12" s="35"/>
      <c r="E12" s="56"/>
      <c r="F12" s="59">
        <v>1055</v>
      </c>
      <c r="G12" s="58" t="s">
        <v>123</v>
      </c>
      <c r="H12" s="81" t="s">
        <v>122</v>
      </c>
      <c r="I12" s="78">
        <v>0</v>
      </c>
      <c r="J12" s="6"/>
    </row>
    <row r="13" spans="1:14" ht="15.95" customHeight="1">
      <c r="A13" s="14"/>
      <c r="B13" s="57" t="s">
        <v>171</v>
      </c>
      <c r="C13" s="54" t="s">
        <v>170</v>
      </c>
      <c r="D13" s="42"/>
      <c r="E13" s="56"/>
      <c r="F13" s="7">
        <v>1056</v>
      </c>
      <c r="G13" s="6" t="s">
        <v>121</v>
      </c>
      <c r="H13" s="70" t="s">
        <v>222</v>
      </c>
      <c r="I13" s="76">
        <v>0</v>
      </c>
      <c r="J13" s="6"/>
    </row>
    <row r="14" spans="1:14" ht="15.95" customHeight="1">
      <c r="A14" s="14"/>
      <c r="B14" s="57" t="s">
        <v>169</v>
      </c>
      <c r="C14" s="54" t="s">
        <v>168</v>
      </c>
      <c r="D14" s="42"/>
      <c r="E14" s="56"/>
      <c r="F14" s="7">
        <v>1255</v>
      </c>
      <c r="G14" s="6" t="s">
        <v>41</v>
      </c>
      <c r="H14" s="70" t="s">
        <v>40</v>
      </c>
      <c r="I14" s="76">
        <v>275</v>
      </c>
      <c r="J14" s="6"/>
    </row>
    <row r="15" spans="1:14" ht="15.95" customHeight="1">
      <c r="A15" s="14"/>
      <c r="B15" s="57" t="s">
        <v>166</v>
      </c>
      <c r="C15" s="54" t="s">
        <v>202</v>
      </c>
      <c r="D15" s="42"/>
      <c r="E15" s="56"/>
      <c r="F15" s="7">
        <v>1397</v>
      </c>
      <c r="G15" s="6" t="s">
        <v>119</v>
      </c>
      <c r="H15" s="70" t="s">
        <v>232</v>
      </c>
      <c r="I15" s="76">
        <v>260</v>
      </c>
      <c r="J15" s="6"/>
    </row>
    <row r="16" spans="1:14" ht="15.95" customHeight="1">
      <c r="A16" s="14"/>
      <c r="B16" s="57" t="s">
        <v>164</v>
      </c>
      <c r="C16" s="54" t="s">
        <v>163</v>
      </c>
      <c r="D16" s="42"/>
      <c r="E16" s="56"/>
      <c r="F16" s="7">
        <v>1396</v>
      </c>
      <c r="G16" s="6" t="s">
        <v>36</v>
      </c>
      <c r="H16" s="70" t="s">
        <v>204</v>
      </c>
      <c r="I16" s="76">
        <v>260</v>
      </c>
      <c r="J16" s="6"/>
    </row>
    <row r="17" spans="1:10" ht="15.95" customHeight="1">
      <c r="A17" s="14"/>
      <c r="B17" s="57" t="s">
        <v>161</v>
      </c>
      <c r="C17" s="54" t="s">
        <v>160</v>
      </c>
      <c r="D17" s="42"/>
      <c r="E17" s="56"/>
      <c r="F17" s="7">
        <v>1395</v>
      </c>
      <c r="G17" s="6" t="s">
        <v>162</v>
      </c>
      <c r="H17" s="70" t="s">
        <v>230</v>
      </c>
      <c r="I17" s="76">
        <v>260</v>
      </c>
      <c r="J17" s="6"/>
    </row>
    <row r="18" spans="1:10" ht="15.95" customHeight="1">
      <c r="A18" s="14"/>
      <c r="B18" s="57" t="s">
        <v>159</v>
      </c>
      <c r="C18" s="54" t="s">
        <v>158</v>
      </c>
      <c r="D18" s="42"/>
      <c r="E18" s="56"/>
      <c r="F18" s="7">
        <v>1398</v>
      </c>
      <c r="G18" s="6" t="s">
        <v>124</v>
      </c>
      <c r="H18" s="70" t="s">
        <v>231</v>
      </c>
      <c r="I18" s="76">
        <v>260</v>
      </c>
      <c r="J18" s="6"/>
    </row>
    <row r="19" spans="1:10" ht="15.95" customHeight="1">
      <c r="A19" s="14"/>
      <c r="B19" s="57" t="s">
        <v>156</v>
      </c>
      <c r="C19" s="54" t="s">
        <v>155</v>
      </c>
      <c r="D19" s="42"/>
      <c r="E19" s="56"/>
      <c r="F19" s="59">
        <v>1164</v>
      </c>
      <c r="G19" s="58" t="s">
        <v>120</v>
      </c>
      <c r="H19" s="81" t="s">
        <v>226</v>
      </c>
      <c r="I19" s="78">
        <v>0</v>
      </c>
      <c r="J19" s="6"/>
    </row>
    <row r="20" spans="1:10" ht="15.95" customHeight="1">
      <c r="A20" s="14"/>
      <c r="B20" s="57" t="s">
        <v>153</v>
      </c>
      <c r="C20" s="54" t="s">
        <v>152</v>
      </c>
      <c r="D20" s="42"/>
      <c r="E20" s="56"/>
      <c r="F20" s="7">
        <v>1161</v>
      </c>
      <c r="G20" s="6" t="s">
        <v>179</v>
      </c>
      <c r="H20" s="70" t="s">
        <v>224</v>
      </c>
      <c r="I20" s="76">
        <v>0</v>
      </c>
      <c r="J20" s="6" t="s">
        <v>175</v>
      </c>
    </row>
    <row r="21" spans="1:10" ht="15.95" customHeight="1">
      <c r="A21" s="14"/>
      <c r="B21" s="57" t="s">
        <v>150</v>
      </c>
      <c r="C21" s="54" t="s">
        <v>149</v>
      </c>
      <c r="D21" s="42"/>
      <c r="E21" s="56"/>
      <c r="F21" s="7">
        <v>1162</v>
      </c>
      <c r="G21" s="6" t="s">
        <v>176</v>
      </c>
      <c r="H21" s="70" t="s">
        <v>225</v>
      </c>
      <c r="I21" s="76">
        <v>0</v>
      </c>
      <c r="J21" s="6" t="s">
        <v>175</v>
      </c>
    </row>
    <row r="22" spans="1:10" ht="15.95" customHeight="1">
      <c r="A22" s="14"/>
      <c r="B22" s="57" t="s">
        <v>147</v>
      </c>
      <c r="C22" s="54" t="s">
        <v>146</v>
      </c>
      <c r="D22" s="42"/>
      <c r="E22" s="56"/>
      <c r="F22" s="7">
        <v>1282</v>
      </c>
      <c r="G22" s="6" t="s">
        <v>89</v>
      </c>
      <c r="H22" s="70" t="s">
        <v>88</v>
      </c>
      <c r="I22" s="76">
        <v>210</v>
      </c>
      <c r="J22" s="6"/>
    </row>
    <row r="23" spans="1:10" ht="15.95" customHeight="1">
      <c r="A23" s="14"/>
      <c r="B23" s="57" t="s">
        <v>145</v>
      </c>
      <c r="C23" s="54" t="s">
        <v>144</v>
      </c>
      <c r="D23" s="42"/>
      <c r="E23" s="56"/>
      <c r="F23" s="7">
        <v>1280</v>
      </c>
      <c r="G23" s="6" t="s">
        <v>182</v>
      </c>
      <c r="H23" s="70" t="s">
        <v>223</v>
      </c>
      <c r="I23" s="76">
        <v>510</v>
      </c>
      <c r="J23" s="6" t="s">
        <v>48</v>
      </c>
    </row>
    <row r="24" spans="1:10" ht="15.95" customHeight="1">
      <c r="A24" s="14"/>
      <c r="B24" s="57" t="s">
        <v>142</v>
      </c>
      <c r="C24" s="54" t="s">
        <v>141</v>
      </c>
      <c r="D24" s="42"/>
      <c r="E24" s="56"/>
      <c r="F24" s="7">
        <v>1279</v>
      </c>
      <c r="G24" s="6" t="s">
        <v>167</v>
      </c>
      <c r="H24" s="70" t="s">
        <v>229</v>
      </c>
      <c r="I24" s="76">
        <v>275</v>
      </c>
      <c r="J24" s="6"/>
    </row>
    <row r="25" spans="1:10" ht="15.95" customHeight="1">
      <c r="A25" s="14"/>
      <c r="B25" s="57" t="s">
        <v>139</v>
      </c>
      <c r="C25" s="54" t="s">
        <v>138</v>
      </c>
      <c r="D25" s="42"/>
      <c r="E25" s="56"/>
      <c r="F25" s="7">
        <v>1355</v>
      </c>
      <c r="G25" s="6" t="s">
        <v>83</v>
      </c>
      <c r="H25" s="70" t="s">
        <v>82</v>
      </c>
      <c r="I25" s="76">
        <v>90</v>
      </c>
      <c r="J25" s="6"/>
    </row>
    <row r="26" spans="1:10" ht="15.95" customHeight="1">
      <c r="A26" s="14"/>
      <c r="B26" s="57" t="s">
        <v>136</v>
      </c>
      <c r="C26" s="54" t="s">
        <v>135</v>
      </c>
      <c r="D26" s="42"/>
      <c r="E26" s="56"/>
      <c r="F26" s="7">
        <v>1032</v>
      </c>
      <c r="G26" s="6" t="s">
        <v>157</v>
      </c>
      <c r="H26" s="70" t="s">
        <v>294</v>
      </c>
      <c r="I26" s="76">
        <v>950</v>
      </c>
      <c r="J26" s="6"/>
    </row>
    <row r="27" spans="1:10" ht="15.95" customHeight="1">
      <c r="A27" s="14"/>
      <c r="B27" s="57" t="s">
        <v>134</v>
      </c>
      <c r="C27" s="54" t="s">
        <v>133</v>
      </c>
      <c r="D27" s="42"/>
      <c r="E27" s="56"/>
      <c r="F27" s="29">
        <v>1034</v>
      </c>
      <c r="G27" s="28" t="s">
        <v>100</v>
      </c>
      <c r="H27" s="80" t="s">
        <v>247</v>
      </c>
      <c r="I27" s="77">
        <v>190</v>
      </c>
      <c r="J27" s="6"/>
    </row>
    <row r="28" spans="1:10" ht="15.95" customHeight="1">
      <c r="A28" s="14"/>
      <c r="B28" s="57" t="s">
        <v>131</v>
      </c>
      <c r="C28" s="54" t="s">
        <v>130</v>
      </c>
      <c r="D28" s="42"/>
      <c r="E28" s="56"/>
      <c r="F28" s="7">
        <v>1033</v>
      </c>
      <c r="G28" s="6" t="s">
        <v>90</v>
      </c>
      <c r="H28" s="70" t="s">
        <v>248</v>
      </c>
      <c r="I28" s="76">
        <v>190</v>
      </c>
      <c r="J28" s="6"/>
    </row>
    <row r="29" spans="1:10" ht="15.95" customHeight="1">
      <c r="A29" s="14"/>
      <c r="B29" s="57" t="s">
        <v>128</v>
      </c>
      <c r="C29" s="54" t="s">
        <v>127</v>
      </c>
      <c r="D29" s="42"/>
      <c r="E29" s="56"/>
      <c r="F29" s="7">
        <v>1555</v>
      </c>
      <c r="G29" s="6" t="s">
        <v>70</v>
      </c>
      <c r="H29" s="70" t="s">
        <v>249</v>
      </c>
      <c r="I29" s="76">
        <v>340</v>
      </c>
      <c r="J29" s="6"/>
    </row>
    <row r="30" spans="1:10" ht="15.95" customHeight="1">
      <c r="A30" s="14"/>
      <c r="B30" s="57" t="s">
        <v>126</v>
      </c>
      <c r="C30" s="54" t="s">
        <v>125</v>
      </c>
      <c r="D30" s="42"/>
      <c r="E30" s="56"/>
      <c r="F30" s="7">
        <v>1035</v>
      </c>
      <c r="G30" s="6" t="s">
        <v>68</v>
      </c>
      <c r="H30" s="12" t="s">
        <v>254</v>
      </c>
      <c r="I30" s="76">
        <v>120</v>
      </c>
      <c r="J30" s="6"/>
    </row>
    <row r="31" spans="1:10" ht="15.95" customHeight="1">
      <c r="A31" s="43">
        <v>1055</v>
      </c>
      <c r="B31" s="34" t="s">
        <v>123</v>
      </c>
      <c r="C31" s="33" t="s">
        <v>122</v>
      </c>
      <c r="D31" s="55"/>
      <c r="E31" s="44"/>
      <c r="F31" s="7">
        <v>1237</v>
      </c>
      <c r="G31" s="6" t="s">
        <v>154</v>
      </c>
      <c r="H31" s="70" t="s">
        <v>233</v>
      </c>
      <c r="I31" s="76">
        <v>2500</v>
      </c>
      <c r="J31" s="6"/>
    </row>
    <row r="32" spans="1:10" ht="15.95" customHeight="1">
      <c r="A32" s="42">
        <v>1164</v>
      </c>
      <c r="B32" s="13" t="s">
        <v>120</v>
      </c>
      <c r="C32" s="12" t="s">
        <v>227</v>
      </c>
      <c r="D32" s="53"/>
      <c r="E32" s="44"/>
      <c r="F32" s="7">
        <v>1238</v>
      </c>
      <c r="G32" s="6" t="s">
        <v>46</v>
      </c>
      <c r="H32" s="70" t="s">
        <v>234</v>
      </c>
      <c r="I32" s="76">
        <v>3650</v>
      </c>
      <c r="J32" s="6"/>
    </row>
    <row r="33" spans="1:10" ht="15.95" customHeight="1">
      <c r="A33" s="42">
        <v>1174</v>
      </c>
      <c r="B33" s="13" t="s">
        <v>118</v>
      </c>
      <c r="C33" s="12" t="s">
        <v>117</v>
      </c>
      <c r="D33" s="53"/>
      <c r="E33" s="51"/>
      <c r="F33" s="7">
        <v>1339</v>
      </c>
      <c r="G33" s="6" t="s">
        <v>35</v>
      </c>
      <c r="H33" s="10" t="s">
        <v>108</v>
      </c>
      <c r="I33" s="76">
        <v>470</v>
      </c>
      <c r="J33" s="6"/>
    </row>
    <row r="34" spans="1:10" ht="15.95" customHeight="1">
      <c r="A34" s="42">
        <v>1283</v>
      </c>
      <c r="B34" s="13" t="s">
        <v>116</v>
      </c>
      <c r="C34" s="12" t="s">
        <v>237</v>
      </c>
      <c r="D34" s="53"/>
      <c r="E34" s="51"/>
      <c r="F34" s="7">
        <v>1340</v>
      </c>
      <c r="G34" s="6" t="s">
        <v>34</v>
      </c>
      <c r="H34" s="10" t="s">
        <v>264</v>
      </c>
      <c r="I34" s="76">
        <v>495</v>
      </c>
      <c r="J34" s="6"/>
    </row>
    <row r="35" spans="1:10" ht="15.95" customHeight="1">
      <c r="A35" s="42">
        <v>1034</v>
      </c>
      <c r="B35" s="13" t="s">
        <v>100</v>
      </c>
      <c r="C35" s="12" t="s">
        <v>247</v>
      </c>
      <c r="D35" s="53"/>
      <c r="E35" s="51"/>
      <c r="F35" s="29">
        <v>1283</v>
      </c>
      <c r="G35" s="28" t="s">
        <v>116</v>
      </c>
      <c r="H35" s="80" t="s">
        <v>237</v>
      </c>
      <c r="I35" s="77">
        <v>175</v>
      </c>
      <c r="J35" s="6"/>
    </row>
    <row r="36" spans="1:10" ht="15.95" customHeight="1">
      <c r="A36" s="42">
        <v>1191</v>
      </c>
      <c r="B36" s="13" t="s">
        <v>87</v>
      </c>
      <c r="C36" s="12" t="s">
        <v>251</v>
      </c>
      <c r="D36" s="53"/>
      <c r="E36" s="51"/>
      <c r="F36" s="7">
        <v>1209</v>
      </c>
      <c r="G36" s="6" t="s">
        <v>143</v>
      </c>
      <c r="H36" s="33" t="s">
        <v>241</v>
      </c>
      <c r="I36" s="76">
        <v>85</v>
      </c>
      <c r="J36" s="6"/>
    </row>
    <row r="37" spans="1:10" ht="15.95" customHeight="1">
      <c r="A37" s="42">
        <v>1368</v>
      </c>
      <c r="B37" s="13" t="s">
        <v>79</v>
      </c>
      <c r="C37" s="54" t="s">
        <v>115</v>
      </c>
      <c r="D37" s="53"/>
      <c r="E37" s="51"/>
      <c r="F37" s="7">
        <v>1208</v>
      </c>
      <c r="G37" s="6" t="s">
        <v>140</v>
      </c>
      <c r="H37" s="33" t="s">
        <v>238</v>
      </c>
      <c r="I37" s="76">
        <v>85</v>
      </c>
      <c r="J37" s="6"/>
    </row>
    <row r="38" spans="1:10" ht="15.95" customHeight="1">
      <c r="A38" s="42">
        <v>1367</v>
      </c>
      <c r="B38" s="13" t="s">
        <v>38</v>
      </c>
      <c r="C38" s="12" t="s">
        <v>113</v>
      </c>
      <c r="D38" s="53"/>
      <c r="E38" s="51"/>
      <c r="F38" s="7">
        <v>1210</v>
      </c>
      <c r="G38" s="6" t="s">
        <v>137</v>
      </c>
      <c r="H38" s="33" t="s">
        <v>239</v>
      </c>
      <c r="I38" s="76">
        <v>85</v>
      </c>
      <c r="J38" s="6"/>
    </row>
    <row r="39" spans="1:10" ht="15.95" customHeight="1">
      <c r="A39" s="14">
        <v>1194</v>
      </c>
      <c r="B39" s="97" t="s">
        <v>24</v>
      </c>
      <c r="C39" s="98" t="s">
        <v>112</v>
      </c>
      <c r="D39" s="99">
        <v>24610</v>
      </c>
      <c r="E39" s="48"/>
      <c r="F39" s="7">
        <v>1211</v>
      </c>
      <c r="G39" s="6" t="s">
        <v>132</v>
      </c>
      <c r="H39" s="33" t="s">
        <v>240</v>
      </c>
      <c r="I39" s="76">
        <v>0</v>
      </c>
      <c r="J39" s="6"/>
    </row>
    <row r="40" spans="1:10" ht="15.95" customHeight="1">
      <c r="A40" s="42">
        <v>1192</v>
      </c>
      <c r="B40" s="100" t="s">
        <v>111</v>
      </c>
      <c r="C40" s="101" t="s">
        <v>110</v>
      </c>
      <c r="D40" s="102">
        <v>750</v>
      </c>
      <c r="E40" s="46"/>
      <c r="F40" s="7">
        <v>1212</v>
      </c>
      <c r="G40" s="6" t="s">
        <v>105</v>
      </c>
      <c r="H40" s="33" t="s">
        <v>104</v>
      </c>
      <c r="I40" s="76">
        <v>85</v>
      </c>
      <c r="J40" s="6"/>
    </row>
    <row r="41" spans="1:10" ht="15.95" customHeight="1">
      <c r="A41" s="42">
        <v>1339</v>
      </c>
      <c r="B41" s="13" t="s">
        <v>35</v>
      </c>
      <c r="C41" s="12" t="s">
        <v>108</v>
      </c>
      <c r="D41" s="53">
        <v>470</v>
      </c>
      <c r="E41" s="44"/>
      <c r="F41" s="7">
        <v>1428</v>
      </c>
      <c r="G41" s="6" t="s">
        <v>102</v>
      </c>
      <c r="H41" s="70" t="s">
        <v>293</v>
      </c>
      <c r="I41" s="76">
        <v>73.5</v>
      </c>
      <c r="J41" s="6"/>
    </row>
    <row r="42" spans="1:10" ht="15.95" customHeight="1">
      <c r="A42" s="42">
        <v>1423</v>
      </c>
      <c r="B42" s="13" t="s">
        <v>107</v>
      </c>
      <c r="C42" s="12" t="s">
        <v>106</v>
      </c>
      <c r="D42" s="53">
        <v>0</v>
      </c>
      <c r="E42" s="44"/>
      <c r="F42" s="7">
        <v>1115</v>
      </c>
      <c r="G42" s="6" t="s">
        <v>10</v>
      </c>
      <c r="H42" s="33" t="s">
        <v>80</v>
      </c>
      <c r="I42" s="76">
        <v>1290</v>
      </c>
      <c r="J42" s="6"/>
    </row>
    <row r="43" spans="1:10" ht="15.95" customHeight="1">
      <c r="A43" s="42">
        <v>1212</v>
      </c>
      <c r="B43" s="13" t="s">
        <v>105</v>
      </c>
      <c r="C43" s="12" t="s">
        <v>104</v>
      </c>
      <c r="D43" s="53">
        <v>85</v>
      </c>
      <c r="E43" s="44"/>
      <c r="F43" s="7">
        <v>1118</v>
      </c>
      <c r="G43" s="6" t="s">
        <v>78</v>
      </c>
      <c r="H43" s="12" t="s">
        <v>77</v>
      </c>
      <c r="I43" s="76">
        <v>350</v>
      </c>
      <c r="J43" s="6"/>
    </row>
    <row r="44" spans="1:10" ht="15.95" customHeight="1">
      <c r="A44" s="42">
        <v>1428</v>
      </c>
      <c r="B44" s="13" t="s">
        <v>102</v>
      </c>
      <c r="C44" s="12" t="s">
        <v>101</v>
      </c>
      <c r="D44" s="53">
        <v>73.5</v>
      </c>
      <c r="E44" s="44"/>
      <c r="F44" s="7">
        <v>1116</v>
      </c>
      <c r="G44" s="6" t="s">
        <v>129</v>
      </c>
      <c r="H44" s="12" t="s">
        <v>242</v>
      </c>
      <c r="I44" s="76">
        <v>90</v>
      </c>
      <c r="J44" s="6"/>
    </row>
    <row r="45" spans="1:10" ht="15.95" customHeight="1">
      <c r="A45" s="42">
        <v>1189</v>
      </c>
      <c r="B45" s="13" t="s">
        <v>93</v>
      </c>
      <c r="C45" s="12" t="s">
        <v>92</v>
      </c>
      <c r="D45" s="53">
        <v>295</v>
      </c>
      <c r="E45" s="44"/>
      <c r="F45" s="7">
        <v>1119</v>
      </c>
      <c r="G45" s="6" t="s">
        <v>75</v>
      </c>
      <c r="H45" s="38" t="s">
        <v>74</v>
      </c>
      <c r="I45" s="76">
        <v>235</v>
      </c>
      <c r="J45" s="6"/>
    </row>
    <row r="46" spans="1:10" ht="15.95" customHeight="1">
      <c r="A46" s="42">
        <v>1396</v>
      </c>
      <c r="B46" s="13" t="s">
        <v>36</v>
      </c>
      <c r="C46" s="12" t="s">
        <v>204</v>
      </c>
      <c r="D46" s="53">
        <v>260</v>
      </c>
      <c r="E46" s="44"/>
      <c r="F46" s="7">
        <v>1006</v>
      </c>
      <c r="G46" s="6" t="s">
        <v>9</v>
      </c>
      <c r="H46" s="23" t="s">
        <v>47</v>
      </c>
      <c r="I46" s="76">
        <v>2090</v>
      </c>
      <c r="J46" s="6"/>
    </row>
    <row r="47" spans="1:10" ht="15.95" customHeight="1">
      <c r="A47" s="42">
        <v>1282</v>
      </c>
      <c r="B47" s="13" t="s">
        <v>89</v>
      </c>
      <c r="C47" s="12" t="s">
        <v>88</v>
      </c>
      <c r="D47" s="53">
        <v>210</v>
      </c>
      <c r="E47" s="44"/>
      <c r="F47" s="7">
        <v>1007</v>
      </c>
      <c r="G47" s="6" t="s">
        <v>51</v>
      </c>
      <c r="H47" s="30" t="s">
        <v>50</v>
      </c>
      <c r="I47" s="76">
        <v>360</v>
      </c>
      <c r="J47" s="6"/>
    </row>
    <row r="48" spans="1:10" ht="15.95" customHeight="1">
      <c r="A48" s="42">
        <v>1359</v>
      </c>
      <c r="B48" s="13" t="s">
        <v>86</v>
      </c>
      <c r="C48" s="12" t="s">
        <v>219</v>
      </c>
      <c r="D48" s="53">
        <v>70</v>
      </c>
      <c r="E48" s="44"/>
      <c r="F48" s="7">
        <v>1117</v>
      </c>
      <c r="G48" s="6" t="s">
        <v>103</v>
      </c>
      <c r="H48" s="10" t="s">
        <v>246</v>
      </c>
      <c r="I48" s="76">
        <v>125</v>
      </c>
      <c r="J48" s="6"/>
    </row>
    <row r="49" spans="1:10" ht="15.95" customHeight="1">
      <c r="A49" s="42">
        <v>1358</v>
      </c>
      <c r="B49" s="13" t="s">
        <v>85</v>
      </c>
      <c r="C49" s="12" t="s">
        <v>84</v>
      </c>
      <c r="D49" s="53">
        <v>70</v>
      </c>
      <c r="E49" s="44"/>
      <c r="F49" s="7">
        <v>1245</v>
      </c>
      <c r="G49" s="6" t="s">
        <v>45</v>
      </c>
      <c r="H49" s="70" t="s">
        <v>263</v>
      </c>
      <c r="I49" s="76">
        <v>1250</v>
      </c>
      <c r="J49" s="6"/>
    </row>
    <row r="50" spans="1:10" ht="15.95" customHeight="1">
      <c r="A50" s="42">
        <v>1355</v>
      </c>
      <c r="B50" s="13" t="s">
        <v>83</v>
      </c>
      <c r="C50" s="12" t="s">
        <v>82</v>
      </c>
      <c r="D50" s="103">
        <v>90</v>
      </c>
      <c r="E50" s="44"/>
      <c r="F50" s="7">
        <v>1359</v>
      </c>
      <c r="G50" s="6" t="s">
        <v>86</v>
      </c>
      <c r="H50" s="33" t="s">
        <v>219</v>
      </c>
      <c r="I50" s="76">
        <v>70</v>
      </c>
      <c r="J50" s="6"/>
    </row>
    <row r="51" spans="1:10" ht="15.95" customHeight="1">
      <c r="A51" s="42">
        <v>1115</v>
      </c>
      <c r="B51" s="13" t="s">
        <v>10</v>
      </c>
      <c r="C51" s="12" t="s">
        <v>80</v>
      </c>
      <c r="D51" s="53">
        <v>1290</v>
      </c>
      <c r="E51" s="44"/>
      <c r="F51" s="7">
        <v>1358</v>
      </c>
      <c r="G51" s="6" t="s">
        <v>85</v>
      </c>
      <c r="H51" s="12" t="s">
        <v>84</v>
      </c>
      <c r="I51" s="76">
        <v>70</v>
      </c>
      <c r="J51" s="6"/>
    </row>
    <row r="52" spans="1:10" ht="15.95" customHeight="1">
      <c r="A52" s="42">
        <v>1118</v>
      </c>
      <c r="B52" s="13" t="s">
        <v>78</v>
      </c>
      <c r="C52" s="12" t="s">
        <v>77</v>
      </c>
      <c r="D52" s="53">
        <v>350</v>
      </c>
      <c r="E52" s="44"/>
      <c r="F52" s="7">
        <v>1188</v>
      </c>
      <c r="G52" s="6" t="s">
        <v>114</v>
      </c>
      <c r="H52" s="10" t="s">
        <v>244</v>
      </c>
      <c r="I52" s="76">
        <v>295</v>
      </c>
      <c r="J52" s="6"/>
    </row>
    <row r="53" spans="1:10" ht="15.95" customHeight="1">
      <c r="A53" s="42">
        <v>1119</v>
      </c>
      <c r="B53" s="13" t="s">
        <v>75</v>
      </c>
      <c r="C53" s="12" t="s">
        <v>74</v>
      </c>
      <c r="D53" s="53">
        <v>235</v>
      </c>
      <c r="E53" s="45"/>
      <c r="F53" s="7">
        <v>1189</v>
      </c>
      <c r="G53" s="6" t="s">
        <v>93</v>
      </c>
      <c r="H53" s="10" t="s">
        <v>92</v>
      </c>
      <c r="I53" s="76">
        <v>295</v>
      </c>
      <c r="J53" s="6"/>
    </row>
    <row r="54" spans="1:10" ht="15.95" customHeight="1">
      <c r="A54" s="42">
        <v>1346</v>
      </c>
      <c r="B54" s="13" t="s">
        <v>73</v>
      </c>
      <c r="C54" s="12" t="s">
        <v>203</v>
      </c>
      <c r="D54" s="53">
        <v>890</v>
      </c>
      <c r="E54" s="44"/>
      <c r="F54" s="7">
        <v>1544</v>
      </c>
      <c r="G54" s="6" t="s">
        <v>109</v>
      </c>
      <c r="H54" s="60" t="s">
        <v>245</v>
      </c>
      <c r="I54" s="76">
        <v>350</v>
      </c>
      <c r="J54" s="6" t="s">
        <v>48</v>
      </c>
    </row>
    <row r="55" spans="1:10" ht="15.95" customHeight="1">
      <c r="A55" s="42">
        <v>1289</v>
      </c>
      <c r="B55" s="13" t="s">
        <v>64</v>
      </c>
      <c r="C55" s="12" t="s">
        <v>71</v>
      </c>
      <c r="D55" s="53">
        <v>80</v>
      </c>
      <c r="E55" s="44"/>
      <c r="F55" s="7">
        <v>1263</v>
      </c>
      <c r="G55" s="6" t="s">
        <v>97</v>
      </c>
      <c r="H55" s="10" t="s">
        <v>250</v>
      </c>
      <c r="I55" s="76">
        <v>410</v>
      </c>
      <c r="J55" s="6"/>
    </row>
    <row r="56" spans="1:10" ht="15.95" customHeight="1">
      <c r="A56" s="42">
        <v>1182</v>
      </c>
      <c r="B56" s="13" t="s">
        <v>59</v>
      </c>
      <c r="C56" s="12" t="s">
        <v>69</v>
      </c>
      <c r="D56" s="53">
        <v>340</v>
      </c>
      <c r="E56" s="44"/>
      <c r="F56" s="7">
        <v>1262</v>
      </c>
      <c r="G56" s="6" t="s">
        <v>37</v>
      </c>
      <c r="H56" s="70" t="s">
        <v>257</v>
      </c>
      <c r="I56" s="76">
        <v>-90</v>
      </c>
      <c r="J56" s="6"/>
    </row>
    <row r="57" spans="1:10" ht="15.95" customHeight="1">
      <c r="A57" s="42">
        <v>1072</v>
      </c>
      <c r="B57" s="13" t="s">
        <v>32</v>
      </c>
      <c r="C57" s="12" t="s">
        <v>67</v>
      </c>
      <c r="D57" s="53">
        <v>590</v>
      </c>
      <c r="E57" s="44"/>
      <c r="F57" s="7">
        <v>1236</v>
      </c>
      <c r="G57" s="6" t="s">
        <v>94</v>
      </c>
      <c r="H57" s="12" t="s">
        <v>213</v>
      </c>
      <c r="I57" s="76">
        <v>490</v>
      </c>
      <c r="J57" s="6"/>
    </row>
    <row r="58" spans="1:10" ht="15.95" customHeight="1">
      <c r="A58" s="42">
        <v>1019</v>
      </c>
      <c r="B58" s="13" t="s">
        <v>21</v>
      </c>
      <c r="C58" s="12" t="s">
        <v>65</v>
      </c>
      <c r="D58" s="41">
        <v>0</v>
      </c>
      <c r="E58" s="44"/>
      <c r="F58" s="7">
        <v>1290</v>
      </c>
      <c r="G58" s="6" t="s">
        <v>91</v>
      </c>
      <c r="H58" s="12" t="s">
        <v>295</v>
      </c>
      <c r="I58" s="76">
        <v>650</v>
      </c>
      <c r="J58" s="6"/>
    </row>
    <row r="59" spans="1:10" ht="15.95" customHeight="1">
      <c r="A59" s="42">
        <v>1353</v>
      </c>
      <c r="B59" s="13" t="s">
        <v>8</v>
      </c>
      <c r="C59" s="12" t="s">
        <v>63</v>
      </c>
      <c r="D59" s="41">
        <v>75</v>
      </c>
      <c r="E59" s="44"/>
      <c r="F59" s="7">
        <v>1346</v>
      </c>
      <c r="G59" s="6" t="s">
        <v>73</v>
      </c>
      <c r="H59" s="10" t="s">
        <v>203</v>
      </c>
      <c r="I59" s="76">
        <v>890</v>
      </c>
      <c r="J59" s="6"/>
    </row>
    <row r="60" spans="1:10" ht="15.95" customHeight="1">
      <c r="A60" s="42">
        <v>1412</v>
      </c>
      <c r="B60" s="13" t="s">
        <v>61</v>
      </c>
      <c r="C60" s="12" t="s">
        <v>60</v>
      </c>
      <c r="D60" s="41">
        <v>130</v>
      </c>
      <c r="E60" s="44"/>
      <c r="F60" s="7">
        <v>1182</v>
      </c>
      <c r="G60" s="6" t="s">
        <v>59</v>
      </c>
      <c r="H60" s="10" t="s">
        <v>69</v>
      </c>
      <c r="I60" s="76">
        <v>340</v>
      </c>
      <c r="J60" s="6"/>
    </row>
    <row r="61" spans="1:10" ht="15.95" customHeight="1">
      <c r="A61" s="42">
        <v>1408</v>
      </c>
      <c r="B61" s="13" t="s">
        <v>58</v>
      </c>
      <c r="C61" s="12" t="s">
        <v>57</v>
      </c>
      <c r="D61" s="41">
        <v>90</v>
      </c>
      <c r="E61" s="19"/>
      <c r="F61" s="29">
        <v>1191</v>
      </c>
      <c r="G61" s="28" t="s">
        <v>87</v>
      </c>
      <c r="H61" s="80" t="s">
        <v>251</v>
      </c>
      <c r="I61" s="77">
        <v>275</v>
      </c>
      <c r="J61" s="6"/>
    </row>
    <row r="62" spans="1:10" ht="15.95" customHeight="1">
      <c r="A62" s="42">
        <v>1411</v>
      </c>
      <c r="B62" s="13" t="s">
        <v>55</v>
      </c>
      <c r="C62" s="12" t="s">
        <v>54</v>
      </c>
      <c r="D62" s="41">
        <v>295</v>
      </c>
      <c r="E62" s="19"/>
      <c r="F62" s="29">
        <v>1367</v>
      </c>
      <c r="G62" s="28" t="s">
        <v>38</v>
      </c>
      <c r="H62" s="80" t="s">
        <v>113</v>
      </c>
      <c r="I62" s="77">
        <v>260</v>
      </c>
      <c r="J62" s="6"/>
    </row>
    <row r="63" spans="1:10" ht="15.95" customHeight="1">
      <c r="A63" s="27">
        <v>1407</v>
      </c>
      <c r="B63" s="12" t="s">
        <v>3</v>
      </c>
      <c r="C63" s="12" t="s">
        <v>212</v>
      </c>
      <c r="D63" s="26">
        <v>304.5</v>
      </c>
      <c r="E63" s="19"/>
      <c r="F63" s="29">
        <v>1368</v>
      </c>
      <c r="G63" s="28" t="s">
        <v>79</v>
      </c>
      <c r="H63" s="80" t="s">
        <v>115</v>
      </c>
      <c r="I63" s="77">
        <v>290</v>
      </c>
      <c r="J63" s="6"/>
    </row>
    <row r="64" spans="1:10" ht="15.95" customHeight="1">
      <c r="A64" s="35">
        <v>1251</v>
      </c>
      <c r="B64" s="13" t="s">
        <v>44</v>
      </c>
      <c r="C64" s="12" t="s">
        <v>43</v>
      </c>
      <c r="D64" s="41">
        <v>510</v>
      </c>
      <c r="E64" s="19"/>
      <c r="F64" s="7">
        <v>1190</v>
      </c>
      <c r="G64" s="6" t="s">
        <v>72</v>
      </c>
      <c r="H64" s="12" t="s">
        <v>253</v>
      </c>
      <c r="I64" s="76">
        <v>590</v>
      </c>
      <c r="J64" s="6"/>
    </row>
    <row r="65" spans="1:10" ht="15.95" customHeight="1">
      <c r="A65" s="25">
        <v>1255</v>
      </c>
      <c r="B65" s="24" t="s">
        <v>41</v>
      </c>
      <c r="C65" s="23" t="s">
        <v>40</v>
      </c>
      <c r="D65" s="31">
        <v>275</v>
      </c>
      <c r="E65" s="19"/>
      <c r="F65" s="7">
        <v>1192</v>
      </c>
      <c r="G65" s="6" t="s">
        <v>66</v>
      </c>
      <c r="H65" s="47" t="s">
        <v>110</v>
      </c>
      <c r="I65" s="76">
        <v>750</v>
      </c>
      <c r="J65" s="6"/>
    </row>
    <row r="66" spans="1:10" ht="15.95" customHeight="1">
      <c r="A66" s="22"/>
      <c r="B66" s="21"/>
      <c r="C66" s="20"/>
      <c r="E66" s="36"/>
      <c r="F66" s="7">
        <v>1287</v>
      </c>
      <c r="G66" s="6" t="s">
        <v>56</v>
      </c>
      <c r="H66" s="70" t="s">
        <v>259</v>
      </c>
      <c r="I66" s="76">
        <v>1490</v>
      </c>
      <c r="J66" s="6" t="s">
        <v>48</v>
      </c>
    </row>
    <row r="67" spans="1:10" ht="30" customHeight="1" thickBot="1">
      <c r="A67" s="9"/>
      <c r="B67" s="18" t="s">
        <v>296</v>
      </c>
      <c r="C67" s="96">
        <v>849800</v>
      </c>
      <c r="E67" s="36"/>
      <c r="F67" s="7">
        <v>1286</v>
      </c>
      <c r="G67" s="6" t="s">
        <v>53</v>
      </c>
      <c r="H67" s="70" t="s">
        <v>261</v>
      </c>
      <c r="I67" s="76">
        <v>1390</v>
      </c>
      <c r="J67" s="6" t="s">
        <v>48</v>
      </c>
    </row>
    <row r="68" spans="1:10" ht="15.95" customHeight="1" thickTop="1">
      <c r="A68" s="9"/>
      <c r="B68" s="11"/>
      <c r="E68" s="36"/>
      <c r="F68" s="7">
        <v>1285</v>
      </c>
      <c r="G68" s="6" t="s">
        <v>49</v>
      </c>
      <c r="H68" s="70" t="s">
        <v>258</v>
      </c>
      <c r="I68" s="76">
        <v>1295</v>
      </c>
      <c r="J68" s="6" t="s">
        <v>48</v>
      </c>
    </row>
    <row r="69" spans="1:10" ht="24.95" customHeight="1" thickBot="1">
      <c r="A69" s="3" t="s">
        <v>211</v>
      </c>
      <c r="B69" s="10"/>
      <c r="C69" s="12"/>
      <c r="D69" s="17">
        <f>SUM(D3:D65)</f>
        <v>73980</v>
      </c>
      <c r="E69" s="32"/>
      <c r="F69" s="7">
        <v>1251</v>
      </c>
      <c r="G69" s="6" t="s">
        <v>44</v>
      </c>
      <c r="H69" s="33" t="s">
        <v>43</v>
      </c>
      <c r="I69" s="76">
        <v>510</v>
      </c>
      <c r="J69" s="6"/>
    </row>
    <row r="70" spans="1:10" ht="15.95" customHeight="1" thickTop="1">
      <c r="A70" s="3" t="s">
        <v>210</v>
      </c>
      <c r="B70" s="10" t="s">
        <v>209</v>
      </c>
      <c r="C70" s="10"/>
      <c r="D70" s="16">
        <f>D69*1.55*7.4</f>
        <v>848550.60000000009</v>
      </c>
      <c r="E70" s="32"/>
      <c r="F70" s="7">
        <v>1031</v>
      </c>
      <c r="G70" s="6" t="s">
        <v>52</v>
      </c>
      <c r="H70" s="70" t="s">
        <v>262</v>
      </c>
      <c r="I70" s="76">
        <v>255</v>
      </c>
      <c r="J70" s="6"/>
    </row>
    <row r="71" spans="1:10" ht="15.95" customHeight="1">
      <c r="A71" s="3" t="s">
        <v>208</v>
      </c>
      <c r="B71" s="10" t="s">
        <v>207</v>
      </c>
      <c r="C71" s="10"/>
      <c r="D71" s="82"/>
      <c r="E71" s="32"/>
      <c r="F71" s="7">
        <v>1353</v>
      </c>
      <c r="G71" s="6" t="s">
        <v>8</v>
      </c>
      <c r="H71" s="10" t="s">
        <v>63</v>
      </c>
      <c r="I71" s="76">
        <v>75</v>
      </c>
      <c r="J71" s="6"/>
    </row>
    <row r="72" spans="1:10" ht="15.95" customHeight="1">
      <c r="A72" s="3" t="s">
        <v>206</v>
      </c>
      <c r="B72" s="10" t="s">
        <v>205</v>
      </c>
      <c r="C72" s="10"/>
      <c r="D72" s="8"/>
      <c r="E72" s="32"/>
      <c r="F72" s="7">
        <v>1354</v>
      </c>
      <c r="G72" s="6" t="s">
        <v>4</v>
      </c>
      <c r="H72" s="10" t="s">
        <v>286</v>
      </c>
      <c r="I72" s="76">
        <v>135</v>
      </c>
      <c r="J72" s="6"/>
    </row>
    <row r="73" spans="1:10" ht="15.95" customHeight="1">
      <c r="A73" s="9"/>
      <c r="D73" s="8"/>
      <c r="E73" s="19"/>
      <c r="F73" s="7">
        <v>1071</v>
      </c>
      <c r="G73" s="6" t="s">
        <v>33</v>
      </c>
      <c r="H73" s="10" t="s">
        <v>265</v>
      </c>
      <c r="I73" s="76">
        <v>0</v>
      </c>
      <c r="J73" s="6"/>
    </row>
    <row r="74" spans="1:10" ht="15.95" customHeight="1">
      <c r="E74" s="19"/>
      <c r="F74" s="7">
        <v>1072</v>
      </c>
      <c r="G74" s="6" t="s">
        <v>32</v>
      </c>
      <c r="H74" s="10" t="s">
        <v>266</v>
      </c>
      <c r="I74" s="76">
        <v>590</v>
      </c>
      <c r="J74" s="6"/>
    </row>
    <row r="75" spans="1:10" ht="15.95" customHeight="1">
      <c r="E75" s="19"/>
      <c r="F75" s="7">
        <v>1073</v>
      </c>
      <c r="G75" s="6" t="s">
        <v>31</v>
      </c>
      <c r="H75" s="10" t="s">
        <v>268</v>
      </c>
      <c r="I75" s="76">
        <v>890</v>
      </c>
      <c r="J75" s="6"/>
    </row>
    <row r="76" spans="1:10" ht="15.95" customHeight="1">
      <c r="E76" s="19"/>
      <c r="F76" s="7">
        <v>1074</v>
      </c>
      <c r="G76" s="6" t="s">
        <v>30</v>
      </c>
      <c r="H76" s="10" t="s">
        <v>267</v>
      </c>
      <c r="I76" s="76">
        <v>1450</v>
      </c>
      <c r="J76" s="6"/>
    </row>
    <row r="77" spans="1:10" ht="15.95" customHeight="1">
      <c r="E77" s="19"/>
      <c r="F77" s="7">
        <v>1075</v>
      </c>
      <c r="G77" s="6" t="s">
        <v>29</v>
      </c>
      <c r="H77" s="10" t="s">
        <v>269</v>
      </c>
      <c r="I77" s="76">
        <v>2850</v>
      </c>
      <c r="J77" s="6"/>
    </row>
    <row r="78" spans="1:10" ht="25.35" customHeight="1">
      <c r="F78" s="7">
        <v>1076</v>
      </c>
      <c r="G78" s="6" t="s">
        <v>28</v>
      </c>
      <c r="H78" s="10" t="s">
        <v>270</v>
      </c>
      <c r="I78" s="76">
        <v>990</v>
      </c>
      <c r="J78" s="6"/>
    </row>
    <row r="79" spans="1:10" ht="14.65" customHeight="1">
      <c r="E79" s="15"/>
      <c r="F79" s="7">
        <v>1356</v>
      </c>
      <c r="G79" s="6" t="s">
        <v>27</v>
      </c>
      <c r="H79" s="70" t="s">
        <v>271</v>
      </c>
      <c r="I79" s="76">
        <v>94.5</v>
      </c>
      <c r="J79" s="6"/>
    </row>
    <row r="80" spans="1:10" ht="14.65" customHeight="1">
      <c r="F80" s="7">
        <v>1357</v>
      </c>
      <c r="G80" s="6" t="s">
        <v>26</v>
      </c>
      <c r="H80" s="70" t="s">
        <v>272</v>
      </c>
      <c r="I80" s="76">
        <v>63</v>
      </c>
      <c r="J80" s="6"/>
    </row>
    <row r="81" spans="6:10" ht="14.65" customHeight="1">
      <c r="F81" s="7">
        <v>1289</v>
      </c>
      <c r="G81" s="6" t="s">
        <v>64</v>
      </c>
      <c r="H81" s="10" t="s">
        <v>71</v>
      </c>
      <c r="I81" s="76">
        <v>80</v>
      </c>
      <c r="J81" s="6"/>
    </row>
    <row r="82" spans="6:10" ht="14.65" customHeight="1">
      <c r="F82" s="7">
        <v>1288</v>
      </c>
      <c r="G82" s="6" t="s">
        <v>62</v>
      </c>
      <c r="H82" s="70" t="s">
        <v>255</v>
      </c>
      <c r="I82" s="76">
        <v>170</v>
      </c>
      <c r="J82" s="6"/>
    </row>
    <row r="83" spans="6:10" ht="14.65" customHeight="1">
      <c r="F83" s="7">
        <v>1001</v>
      </c>
      <c r="G83" s="6" t="s">
        <v>20</v>
      </c>
      <c r="H83" s="12" t="s">
        <v>216</v>
      </c>
      <c r="I83" s="76">
        <v>273</v>
      </c>
      <c r="J83" s="6"/>
    </row>
    <row r="84" spans="6:10" ht="14.65" customHeight="1">
      <c r="F84" s="7">
        <v>1407</v>
      </c>
      <c r="G84" s="6" t="s">
        <v>3</v>
      </c>
      <c r="H84" s="12" t="s">
        <v>212</v>
      </c>
      <c r="I84" s="76">
        <v>304.5</v>
      </c>
      <c r="J84" s="6"/>
    </row>
    <row r="85" spans="6:10" ht="18" customHeight="1">
      <c r="F85" s="7">
        <v>1273</v>
      </c>
      <c r="G85" s="6" t="s">
        <v>99</v>
      </c>
      <c r="H85" s="33" t="s">
        <v>98</v>
      </c>
      <c r="I85" s="76">
        <v>120</v>
      </c>
      <c r="J85" s="6"/>
    </row>
    <row r="86" spans="6:10" ht="18" customHeight="1">
      <c r="F86" s="7">
        <v>1274</v>
      </c>
      <c r="G86" s="6" t="s">
        <v>96</v>
      </c>
      <c r="H86" s="38" t="s">
        <v>95</v>
      </c>
      <c r="I86" s="76">
        <v>115</v>
      </c>
      <c r="J86" s="6"/>
    </row>
    <row r="87" spans="6:10" ht="18" customHeight="1">
      <c r="F87" s="7">
        <v>1111</v>
      </c>
      <c r="G87" s="6" t="s">
        <v>18</v>
      </c>
      <c r="H87" s="70" t="s">
        <v>275</v>
      </c>
      <c r="I87" s="76">
        <v>5590</v>
      </c>
      <c r="J87" s="6"/>
    </row>
    <row r="88" spans="6:10" ht="18" customHeight="1">
      <c r="F88" s="7">
        <v>1427</v>
      </c>
      <c r="G88" s="6" t="s">
        <v>17</v>
      </c>
      <c r="H88" s="70" t="s">
        <v>276</v>
      </c>
      <c r="I88" s="76">
        <v>1190</v>
      </c>
      <c r="J88" s="6"/>
    </row>
    <row r="89" spans="6:10" ht="18" customHeight="1">
      <c r="F89" s="7">
        <v>1133</v>
      </c>
      <c r="G89" s="6" t="s">
        <v>16</v>
      </c>
      <c r="H89" s="70" t="s">
        <v>277</v>
      </c>
      <c r="I89" s="76">
        <v>1975</v>
      </c>
      <c r="J89" s="6"/>
    </row>
    <row r="90" spans="6:10" ht="18" customHeight="1">
      <c r="F90" s="7">
        <v>1134</v>
      </c>
      <c r="G90" s="6" t="s">
        <v>15</v>
      </c>
      <c r="H90" s="70" t="s">
        <v>279</v>
      </c>
      <c r="I90" s="76">
        <v>70</v>
      </c>
      <c r="J90" s="6"/>
    </row>
    <row r="91" spans="6:10" ht="18" customHeight="1">
      <c r="F91" s="7">
        <v>1135</v>
      </c>
      <c r="G91" s="6" t="s">
        <v>14</v>
      </c>
      <c r="H91" s="70" t="s">
        <v>280</v>
      </c>
      <c r="I91" s="76">
        <v>210</v>
      </c>
      <c r="J91" s="6"/>
    </row>
    <row r="92" spans="6:10" ht="18" customHeight="1">
      <c r="F92" s="7">
        <v>1132</v>
      </c>
      <c r="G92" s="6" t="s">
        <v>13</v>
      </c>
      <c r="H92" s="70" t="s">
        <v>278</v>
      </c>
      <c r="I92" s="76">
        <v>540</v>
      </c>
      <c r="J92" s="6"/>
    </row>
    <row r="93" spans="6:10" ht="18" customHeight="1">
      <c r="F93" s="7">
        <v>1131</v>
      </c>
      <c r="G93" s="6" t="s">
        <v>12</v>
      </c>
      <c r="H93" s="70" t="s">
        <v>282</v>
      </c>
      <c r="I93" s="76">
        <v>75</v>
      </c>
      <c r="J93" s="6"/>
    </row>
    <row r="94" spans="6:10" ht="18" customHeight="1">
      <c r="F94" s="7">
        <v>1130</v>
      </c>
      <c r="G94" s="6" t="s">
        <v>11</v>
      </c>
      <c r="H94" s="70" t="s">
        <v>281</v>
      </c>
      <c r="I94" s="76">
        <v>145</v>
      </c>
      <c r="J94" s="6"/>
    </row>
    <row r="95" spans="6:10" ht="18" customHeight="1">
      <c r="F95" s="7">
        <v>1129</v>
      </c>
      <c r="G95" s="6" t="s">
        <v>7</v>
      </c>
      <c r="H95" s="30" t="s">
        <v>283</v>
      </c>
      <c r="I95" s="76">
        <v>2190</v>
      </c>
      <c r="J95" s="6"/>
    </row>
    <row r="96" spans="6:10" ht="18" customHeight="1">
      <c r="F96" s="7">
        <v>1128</v>
      </c>
      <c r="G96" s="6" t="s">
        <v>6</v>
      </c>
      <c r="H96" s="27" t="s">
        <v>284</v>
      </c>
      <c r="I96" s="76">
        <v>220</v>
      </c>
      <c r="J96" s="6"/>
    </row>
    <row r="97" spans="6:10" ht="18" customHeight="1">
      <c r="F97" s="7">
        <v>1127</v>
      </c>
      <c r="G97" s="6" t="s">
        <v>5</v>
      </c>
      <c r="H97" s="23" t="s">
        <v>285</v>
      </c>
      <c r="I97" s="76">
        <v>35</v>
      </c>
      <c r="J97" s="6"/>
    </row>
    <row r="98" spans="6:10" ht="18" customHeight="1">
      <c r="F98" s="7">
        <v>1278</v>
      </c>
      <c r="G98" s="6" t="s">
        <v>151</v>
      </c>
      <c r="H98" s="70" t="s">
        <v>235</v>
      </c>
      <c r="I98" s="76">
        <v>13225</v>
      </c>
      <c r="J98" s="6"/>
    </row>
    <row r="99" spans="6:10" ht="18" customHeight="1">
      <c r="F99" s="7">
        <v>1277</v>
      </c>
      <c r="G99" s="6" t="s">
        <v>148</v>
      </c>
      <c r="H99" s="70" t="s">
        <v>236</v>
      </c>
      <c r="I99" s="76">
        <v>15900</v>
      </c>
      <c r="J99" s="6"/>
    </row>
    <row r="100" spans="6:10" ht="18" customHeight="1">
      <c r="F100" s="7">
        <v>1012</v>
      </c>
      <c r="G100" s="6" t="s">
        <v>2</v>
      </c>
      <c r="H100" s="70" t="s">
        <v>287</v>
      </c>
      <c r="I100" s="76">
        <v>0</v>
      </c>
      <c r="J100" s="6"/>
    </row>
    <row r="101" spans="6:10" ht="18" customHeight="1">
      <c r="F101" s="7">
        <v>1013</v>
      </c>
      <c r="G101" s="6" t="s">
        <v>1</v>
      </c>
      <c r="H101" s="70" t="s">
        <v>289</v>
      </c>
      <c r="I101" s="76">
        <v>0</v>
      </c>
      <c r="J101" s="6"/>
    </row>
    <row r="102" spans="6:10" ht="18" customHeight="1">
      <c r="F102" s="7">
        <v>1014</v>
      </c>
      <c r="G102" s="6" t="s">
        <v>0</v>
      </c>
      <c r="H102" s="70" t="s">
        <v>290</v>
      </c>
      <c r="I102" s="76">
        <v>0</v>
      </c>
      <c r="J102" s="6"/>
    </row>
    <row r="103" spans="6:10" ht="18" customHeight="1">
      <c r="F103" s="7">
        <v>1021</v>
      </c>
      <c r="G103" s="6" t="s">
        <v>23</v>
      </c>
      <c r="H103" s="70" t="s">
        <v>288</v>
      </c>
      <c r="I103" s="76">
        <v>0</v>
      </c>
      <c r="J103" s="6"/>
    </row>
    <row r="104" spans="6:10" ht="18" customHeight="1">
      <c r="F104" s="7">
        <v>1020</v>
      </c>
      <c r="G104" s="6" t="s">
        <v>22</v>
      </c>
      <c r="H104" s="70" t="s">
        <v>292</v>
      </c>
      <c r="I104" s="76">
        <v>0</v>
      </c>
      <c r="J104" s="6"/>
    </row>
    <row r="105" spans="6:10" ht="18" customHeight="1">
      <c r="F105" s="7">
        <v>1019</v>
      </c>
      <c r="G105" s="6" t="s">
        <v>21</v>
      </c>
      <c r="H105" s="70" t="s">
        <v>291</v>
      </c>
      <c r="I105" s="76">
        <v>0</v>
      </c>
      <c r="J105" s="6"/>
    </row>
    <row r="106" spans="6:10" ht="18" customHeight="1">
      <c r="F106" s="7">
        <v>1412</v>
      </c>
      <c r="G106" s="6" t="s">
        <v>61</v>
      </c>
      <c r="H106" s="33" t="s">
        <v>60</v>
      </c>
      <c r="I106" s="76">
        <v>130</v>
      </c>
      <c r="J106" s="6"/>
    </row>
    <row r="107" spans="6:10" ht="18" customHeight="1">
      <c r="F107" s="7">
        <v>1408</v>
      </c>
      <c r="G107" s="6" t="s">
        <v>58</v>
      </c>
      <c r="H107" s="12" t="s">
        <v>57</v>
      </c>
      <c r="I107" s="76">
        <v>90</v>
      </c>
      <c r="J107" s="6"/>
    </row>
    <row r="108" spans="6:10" ht="18" customHeight="1">
      <c r="F108" s="7">
        <v>1410</v>
      </c>
      <c r="G108" s="6" t="s">
        <v>81</v>
      </c>
      <c r="H108" s="12" t="s">
        <v>252</v>
      </c>
      <c r="I108" s="76">
        <v>90</v>
      </c>
      <c r="J108" s="6"/>
    </row>
    <row r="109" spans="6:10" ht="18" customHeight="1">
      <c r="F109" s="7">
        <v>1409</v>
      </c>
      <c r="G109" s="6" t="s">
        <v>76</v>
      </c>
      <c r="H109" s="12" t="s">
        <v>260</v>
      </c>
      <c r="I109" s="76">
        <v>160</v>
      </c>
      <c r="J109" s="6"/>
    </row>
    <row r="110" spans="6:10" ht="18" customHeight="1">
      <c r="F110" s="7">
        <v>1411</v>
      </c>
      <c r="G110" s="6" t="s">
        <v>55</v>
      </c>
      <c r="H110" s="38" t="s">
        <v>54</v>
      </c>
      <c r="I110" s="76">
        <v>295</v>
      </c>
      <c r="J110" s="6"/>
    </row>
    <row r="111" spans="6:10" ht="18" customHeight="1">
      <c r="F111" s="7">
        <v>1276</v>
      </c>
      <c r="G111" s="6" t="s">
        <v>19</v>
      </c>
      <c r="H111" s="70" t="s">
        <v>274</v>
      </c>
      <c r="I111" s="76">
        <v>4084.5</v>
      </c>
      <c r="J111" s="6"/>
    </row>
    <row r="112" spans="6:10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</sheetData>
  <phoneticPr fontId="11" type="noConversion"/>
  <pageMargins left="0.5" right="0.5" top="0.5" bottom="1.1000000000000001" header="0.5" footer="0.42"/>
  <pageSetup paperSize="10" scale="98" fitToHeight="0" orientation="portrait" horizontalDpi="300" verticalDpi="0" r:id="rId1"/>
  <headerFooter>
    <oddFooter>&amp;L&amp;"-,Bold"&amp;10MTOsport 标准型配置价格&amp;C&amp;D&amp;RPage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zoomScale="80" zoomScaleNormal="80" workbookViewId="0">
      <selection activeCell="I1" sqref="I1:I1048576"/>
    </sheetView>
  </sheetViews>
  <sheetFormatPr defaultColWidth="11.125" defaultRowHeight="13.5"/>
  <cols>
    <col min="1" max="1" width="9.25" style="5" customWidth="1"/>
    <col min="2" max="2" width="44.75" style="4" customWidth="1"/>
    <col min="3" max="3" width="42.25" style="3" customWidth="1"/>
    <col min="4" max="4" width="15.625" style="2" customWidth="1"/>
    <col min="5" max="5" width="8.75" style="1" customWidth="1"/>
    <col min="6" max="6" width="9.5" bestFit="1" customWidth="1"/>
    <col min="7" max="7" width="38.625" customWidth="1"/>
    <col min="8" max="8" width="45.25" style="70" customWidth="1"/>
    <col min="9" max="9" width="15.625" style="74" customWidth="1"/>
    <col min="10" max="10" width="11.375" customWidth="1"/>
  </cols>
  <sheetData>
    <row r="1" spans="1:14" ht="69.400000000000006" customHeight="1">
      <c r="A1" s="69" t="s">
        <v>306</v>
      </c>
      <c r="B1" s="68"/>
      <c r="C1" s="68"/>
      <c r="D1" s="68"/>
      <c r="E1" s="63"/>
      <c r="F1" s="69" t="s">
        <v>217</v>
      </c>
    </row>
    <row r="2" spans="1:14" ht="15.95" customHeight="1">
      <c r="A2" s="37" t="s">
        <v>199</v>
      </c>
      <c r="B2" s="37" t="s">
        <v>198</v>
      </c>
      <c r="C2" s="37"/>
      <c r="D2" s="67" t="s">
        <v>197</v>
      </c>
      <c r="E2" s="63"/>
      <c r="F2" s="73" t="s">
        <v>199</v>
      </c>
      <c r="G2" s="72" t="s">
        <v>198</v>
      </c>
      <c r="H2" s="79"/>
      <c r="I2" s="75" t="s">
        <v>218</v>
      </c>
      <c r="J2" s="6"/>
      <c r="K2" s="71" t="s">
        <v>215</v>
      </c>
      <c r="L2" s="28"/>
      <c r="M2" s="28"/>
      <c r="N2" s="28"/>
    </row>
    <row r="3" spans="1:14" ht="15.95" customHeight="1">
      <c r="A3" s="66">
        <v>41470</v>
      </c>
      <c r="B3" s="65" t="s">
        <v>201</v>
      </c>
      <c r="C3" s="65" t="s">
        <v>196</v>
      </c>
      <c r="D3" s="64">
        <v>41542</v>
      </c>
      <c r="E3" s="63"/>
      <c r="F3" s="7">
        <v>1193</v>
      </c>
      <c r="G3" s="6" t="s">
        <v>25</v>
      </c>
      <c r="H3" s="70" t="s">
        <v>273</v>
      </c>
      <c r="I3" s="76">
        <v>15790</v>
      </c>
      <c r="J3" s="6"/>
      <c r="K3" s="58" t="s">
        <v>214</v>
      </c>
      <c r="L3" s="58"/>
      <c r="M3" s="58"/>
      <c r="N3" s="58"/>
    </row>
    <row r="4" spans="1:14" ht="15.95" customHeight="1">
      <c r="A4" s="62"/>
      <c r="B4" s="61" t="s">
        <v>195</v>
      </c>
      <c r="C4" s="60" t="s">
        <v>194</v>
      </c>
      <c r="D4" s="35"/>
      <c r="E4" s="63"/>
      <c r="F4" s="7">
        <v>1194</v>
      </c>
      <c r="G4" s="6" t="s">
        <v>24</v>
      </c>
      <c r="H4" s="70" t="s">
        <v>112</v>
      </c>
      <c r="I4" s="76">
        <v>24610</v>
      </c>
      <c r="J4" s="6"/>
    </row>
    <row r="5" spans="1:14" ht="15.95" customHeight="1">
      <c r="A5" s="62"/>
      <c r="B5" s="61" t="s">
        <v>192</v>
      </c>
      <c r="C5" s="60" t="s">
        <v>191</v>
      </c>
      <c r="D5" s="35"/>
      <c r="E5" s="56"/>
      <c r="F5" s="7">
        <v>1424</v>
      </c>
      <c r="G5" s="6" t="s">
        <v>172</v>
      </c>
      <c r="H5" s="70" t="s">
        <v>228</v>
      </c>
      <c r="I5" s="76">
        <v>0</v>
      </c>
      <c r="J5" s="6">
        <f>(I4-I3)*1.55*7.4</f>
        <v>101165.40000000001</v>
      </c>
    </row>
    <row r="6" spans="1:14" ht="15.95" customHeight="1">
      <c r="A6" s="62"/>
      <c r="B6" s="61" t="s">
        <v>190</v>
      </c>
      <c r="C6" s="60" t="s">
        <v>189</v>
      </c>
      <c r="D6" s="35"/>
      <c r="E6" s="56"/>
      <c r="F6" s="7">
        <v>1423</v>
      </c>
      <c r="G6" s="6" t="s">
        <v>107</v>
      </c>
      <c r="H6" s="70" t="s">
        <v>106</v>
      </c>
      <c r="I6" s="76">
        <v>0</v>
      </c>
      <c r="J6" s="6"/>
    </row>
    <row r="7" spans="1:14" ht="15.95" customHeight="1">
      <c r="A7" s="62"/>
      <c r="B7" s="61" t="s">
        <v>188</v>
      </c>
      <c r="C7" s="60" t="s">
        <v>187</v>
      </c>
      <c r="D7" s="35"/>
      <c r="E7" s="56"/>
      <c r="F7" s="7">
        <v>1426</v>
      </c>
      <c r="G7" s="6" t="s">
        <v>165</v>
      </c>
      <c r="H7" s="70" t="s">
        <v>221</v>
      </c>
      <c r="I7" s="76">
        <v>0</v>
      </c>
      <c r="J7" s="6"/>
    </row>
    <row r="8" spans="1:14" ht="15.95" customHeight="1">
      <c r="A8" s="62"/>
      <c r="B8" s="61" t="s">
        <v>186</v>
      </c>
      <c r="C8" s="60" t="s">
        <v>185</v>
      </c>
      <c r="D8" s="35"/>
      <c r="E8" s="56"/>
      <c r="F8" s="7">
        <v>1425</v>
      </c>
      <c r="G8" s="6" t="s">
        <v>193</v>
      </c>
      <c r="H8" s="70" t="s">
        <v>220</v>
      </c>
      <c r="I8" s="76">
        <v>0</v>
      </c>
      <c r="J8" s="6"/>
    </row>
    <row r="9" spans="1:14" ht="15.95" customHeight="1">
      <c r="A9" s="62"/>
      <c r="B9" s="61" t="s">
        <v>184</v>
      </c>
      <c r="C9" s="60" t="s">
        <v>183</v>
      </c>
      <c r="D9" s="35"/>
      <c r="E9" s="56"/>
      <c r="F9" s="29">
        <v>1174</v>
      </c>
      <c r="G9" s="28" t="s">
        <v>118</v>
      </c>
      <c r="H9" s="80" t="s">
        <v>117</v>
      </c>
      <c r="I9" s="77">
        <v>0</v>
      </c>
      <c r="J9" s="6"/>
    </row>
    <row r="10" spans="1:14" ht="15.95" customHeight="1">
      <c r="A10" s="62"/>
      <c r="B10" s="61" t="s">
        <v>181</v>
      </c>
      <c r="C10" s="60" t="s">
        <v>180</v>
      </c>
      <c r="D10" s="35"/>
      <c r="E10" s="56"/>
      <c r="F10" s="7">
        <v>1175</v>
      </c>
      <c r="G10" s="6" t="s">
        <v>42</v>
      </c>
      <c r="H10" s="70" t="s">
        <v>243</v>
      </c>
      <c r="I10" s="76">
        <v>405</v>
      </c>
      <c r="J10" s="6"/>
    </row>
    <row r="11" spans="1:14" ht="15.95" customHeight="1">
      <c r="A11" s="62"/>
      <c r="B11" s="61" t="s">
        <v>178</v>
      </c>
      <c r="C11" s="60" t="s">
        <v>177</v>
      </c>
      <c r="D11" s="35"/>
      <c r="E11" s="56"/>
      <c r="F11" s="7">
        <v>1173</v>
      </c>
      <c r="G11" s="6" t="s">
        <v>39</v>
      </c>
      <c r="H11" s="70" t="s">
        <v>256</v>
      </c>
      <c r="I11" s="76">
        <v>-55</v>
      </c>
      <c r="J11" s="6"/>
    </row>
    <row r="12" spans="1:14" ht="15.95" customHeight="1">
      <c r="A12" s="62"/>
      <c r="B12" s="61" t="s">
        <v>174</v>
      </c>
      <c r="C12" s="60" t="s">
        <v>173</v>
      </c>
      <c r="D12" s="35"/>
      <c r="E12" s="56"/>
      <c r="F12" s="59">
        <v>1055</v>
      </c>
      <c r="G12" s="58" t="s">
        <v>123</v>
      </c>
      <c r="H12" s="81" t="s">
        <v>122</v>
      </c>
      <c r="I12" s="78">
        <v>0</v>
      </c>
      <c r="J12" s="6"/>
    </row>
    <row r="13" spans="1:14" ht="15.95" customHeight="1">
      <c r="A13" s="14"/>
      <c r="B13" s="57" t="s">
        <v>171</v>
      </c>
      <c r="C13" s="54" t="s">
        <v>170</v>
      </c>
      <c r="D13" s="42"/>
      <c r="E13" s="56"/>
      <c r="F13" s="7">
        <v>1056</v>
      </c>
      <c r="G13" s="6" t="s">
        <v>121</v>
      </c>
      <c r="H13" s="70" t="s">
        <v>222</v>
      </c>
      <c r="I13" s="76">
        <v>0</v>
      </c>
      <c r="J13" s="6"/>
    </row>
    <row r="14" spans="1:14" ht="15.95" customHeight="1">
      <c r="A14" s="14"/>
      <c r="B14" s="57" t="s">
        <v>169</v>
      </c>
      <c r="C14" s="54" t="s">
        <v>168</v>
      </c>
      <c r="D14" s="42"/>
      <c r="E14" s="56"/>
      <c r="F14" s="7">
        <v>1255</v>
      </c>
      <c r="G14" s="6" t="s">
        <v>41</v>
      </c>
      <c r="H14" s="70" t="s">
        <v>40</v>
      </c>
      <c r="I14" s="76">
        <v>275</v>
      </c>
      <c r="J14" s="6"/>
    </row>
    <row r="15" spans="1:14" ht="15.95" customHeight="1">
      <c r="A15" s="14"/>
      <c r="B15" s="57" t="s">
        <v>166</v>
      </c>
      <c r="C15" s="54" t="s">
        <v>202</v>
      </c>
      <c r="D15" s="42"/>
      <c r="E15" s="56"/>
      <c r="F15" s="7">
        <v>1397</v>
      </c>
      <c r="G15" s="6" t="s">
        <v>119</v>
      </c>
      <c r="H15" s="70" t="s">
        <v>232</v>
      </c>
      <c r="I15" s="76">
        <v>260</v>
      </c>
      <c r="J15" s="6"/>
    </row>
    <row r="16" spans="1:14" ht="15.95" customHeight="1">
      <c r="A16" s="14"/>
      <c r="B16" s="57" t="s">
        <v>164</v>
      </c>
      <c r="C16" s="54" t="s">
        <v>163</v>
      </c>
      <c r="D16" s="42"/>
      <c r="E16" s="56"/>
      <c r="F16" s="7">
        <v>1396</v>
      </c>
      <c r="G16" s="6" t="s">
        <v>36</v>
      </c>
      <c r="H16" s="70" t="s">
        <v>204</v>
      </c>
      <c r="I16" s="76">
        <v>260</v>
      </c>
      <c r="J16" s="6"/>
    </row>
    <row r="17" spans="1:10" ht="15.95" customHeight="1">
      <c r="A17" s="14"/>
      <c r="B17" s="57" t="s">
        <v>161</v>
      </c>
      <c r="C17" s="54" t="s">
        <v>160</v>
      </c>
      <c r="D17" s="42"/>
      <c r="E17" s="56"/>
      <c r="F17" s="7">
        <v>1395</v>
      </c>
      <c r="G17" s="6" t="s">
        <v>162</v>
      </c>
      <c r="H17" s="70" t="s">
        <v>230</v>
      </c>
      <c r="I17" s="76">
        <v>260</v>
      </c>
      <c r="J17" s="6"/>
    </row>
    <row r="18" spans="1:10" ht="15.95" customHeight="1">
      <c r="A18" s="14"/>
      <c r="B18" s="57" t="s">
        <v>159</v>
      </c>
      <c r="C18" s="54" t="s">
        <v>158</v>
      </c>
      <c r="D18" s="42"/>
      <c r="E18" s="56"/>
      <c r="F18" s="7">
        <v>1398</v>
      </c>
      <c r="G18" s="6" t="s">
        <v>124</v>
      </c>
      <c r="H18" s="70" t="s">
        <v>231</v>
      </c>
      <c r="I18" s="76">
        <v>260</v>
      </c>
      <c r="J18" s="6"/>
    </row>
    <row r="19" spans="1:10" ht="15.95" customHeight="1">
      <c r="A19" s="14"/>
      <c r="B19" s="57" t="s">
        <v>156</v>
      </c>
      <c r="C19" s="54" t="s">
        <v>155</v>
      </c>
      <c r="D19" s="42"/>
      <c r="E19" s="56"/>
      <c r="F19" s="59">
        <v>1164</v>
      </c>
      <c r="G19" s="58" t="s">
        <v>120</v>
      </c>
      <c r="H19" s="81" t="s">
        <v>226</v>
      </c>
      <c r="I19" s="78">
        <v>0</v>
      </c>
      <c r="J19" s="6"/>
    </row>
    <row r="20" spans="1:10" ht="15.95" customHeight="1">
      <c r="A20" s="14"/>
      <c r="B20" s="57" t="s">
        <v>153</v>
      </c>
      <c r="C20" s="54" t="s">
        <v>152</v>
      </c>
      <c r="D20" s="42"/>
      <c r="E20" s="56"/>
      <c r="F20" s="7">
        <v>1161</v>
      </c>
      <c r="G20" s="6" t="s">
        <v>179</v>
      </c>
      <c r="H20" s="70" t="s">
        <v>224</v>
      </c>
      <c r="I20" s="76">
        <v>0</v>
      </c>
      <c r="J20" s="6" t="s">
        <v>175</v>
      </c>
    </row>
    <row r="21" spans="1:10" ht="15.95" customHeight="1">
      <c r="A21" s="14"/>
      <c r="B21" s="57" t="s">
        <v>150</v>
      </c>
      <c r="C21" s="54" t="s">
        <v>149</v>
      </c>
      <c r="D21" s="42"/>
      <c r="E21" s="56"/>
      <c r="F21" s="7">
        <v>1162</v>
      </c>
      <c r="G21" s="6" t="s">
        <v>176</v>
      </c>
      <c r="H21" s="70" t="s">
        <v>225</v>
      </c>
      <c r="I21" s="76">
        <v>0</v>
      </c>
      <c r="J21" s="6" t="s">
        <v>175</v>
      </c>
    </row>
    <row r="22" spans="1:10" ht="15.95" customHeight="1">
      <c r="A22" s="14"/>
      <c r="B22" s="57" t="s">
        <v>147</v>
      </c>
      <c r="C22" s="54" t="s">
        <v>146</v>
      </c>
      <c r="D22" s="42"/>
      <c r="E22" s="56"/>
      <c r="F22" s="7">
        <v>1282</v>
      </c>
      <c r="G22" s="6" t="s">
        <v>89</v>
      </c>
      <c r="H22" s="70" t="s">
        <v>88</v>
      </c>
      <c r="I22" s="76">
        <v>210</v>
      </c>
      <c r="J22" s="6"/>
    </row>
    <row r="23" spans="1:10" ht="15.95" customHeight="1">
      <c r="A23" s="14"/>
      <c r="B23" s="57" t="s">
        <v>145</v>
      </c>
      <c r="C23" s="54" t="s">
        <v>144</v>
      </c>
      <c r="D23" s="42"/>
      <c r="E23" s="56"/>
      <c r="F23" s="7">
        <v>1280</v>
      </c>
      <c r="G23" s="6" t="s">
        <v>182</v>
      </c>
      <c r="H23" s="70" t="s">
        <v>223</v>
      </c>
      <c r="I23" s="76">
        <v>510</v>
      </c>
      <c r="J23" s="6" t="s">
        <v>48</v>
      </c>
    </row>
    <row r="24" spans="1:10" ht="15.95" customHeight="1">
      <c r="A24" s="14"/>
      <c r="B24" s="57" t="s">
        <v>142</v>
      </c>
      <c r="C24" s="54" t="s">
        <v>141</v>
      </c>
      <c r="D24" s="42"/>
      <c r="E24" s="56"/>
      <c r="F24" s="7">
        <v>1279</v>
      </c>
      <c r="G24" s="6" t="s">
        <v>167</v>
      </c>
      <c r="H24" s="70" t="s">
        <v>229</v>
      </c>
      <c r="I24" s="76">
        <v>275</v>
      </c>
      <c r="J24" s="6"/>
    </row>
    <row r="25" spans="1:10" ht="15.95" customHeight="1">
      <c r="A25" s="14"/>
      <c r="B25" s="57" t="s">
        <v>139</v>
      </c>
      <c r="C25" s="54" t="s">
        <v>138</v>
      </c>
      <c r="D25" s="42"/>
      <c r="E25" s="56"/>
      <c r="F25" s="7">
        <v>1355</v>
      </c>
      <c r="G25" s="6" t="s">
        <v>83</v>
      </c>
      <c r="H25" s="70" t="s">
        <v>82</v>
      </c>
      <c r="I25" s="76">
        <v>90</v>
      </c>
      <c r="J25" s="6"/>
    </row>
    <row r="26" spans="1:10" ht="15.95" customHeight="1">
      <c r="A26" s="14"/>
      <c r="B26" s="57" t="s">
        <v>136</v>
      </c>
      <c r="C26" s="54" t="s">
        <v>135</v>
      </c>
      <c r="D26" s="42"/>
      <c r="E26" s="56"/>
      <c r="F26" s="7">
        <v>1032</v>
      </c>
      <c r="G26" s="6" t="s">
        <v>157</v>
      </c>
      <c r="H26" s="70" t="s">
        <v>294</v>
      </c>
      <c r="I26" s="76">
        <v>950</v>
      </c>
      <c r="J26" s="6"/>
    </row>
    <row r="27" spans="1:10" ht="15.95" customHeight="1">
      <c r="A27" s="14"/>
      <c r="B27" s="57" t="s">
        <v>134</v>
      </c>
      <c r="C27" s="54" t="s">
        <v>133</v>
      </c>
      <c r="D27" s="42"/>
      <c r="E27" s="56"/>
      <c r="F27" s="29">
        <v>1034</v>
      </c>
      <c r="G27" s="28" t="s">
        <v>100</v>
      </c>
      <c r="H27" s="80" t="s">
        <v>247</v>
      </c>
      <c r="I27" s="77">
        <v>190</v>
      </c>
      <c r="J27" s="6"/>
    </row>
    <row r="28" spans="1:10" ht="15.95" customHeight="1">
      <c r="A28" s="14"/>
      <c r="B28" s="57" t="s">
        <v>131</v>
      </c>
      <c r="C28" s="54" t="s">
        <v>130</v>
      </c>
      <c r="D28" s="42"/>
      <c r="E28" s="56"/>
      <c r="F28" s="7">
        <v>1033</v>
      </c>
      <c r="G28" s="6" t="s">
        <v>90</v>
      </c>
      <c r="H28" s="70" t="s">
        <v>248</v>
      </c>
      <c r="I28" s="76">
        <v>190</v>
      </c>
      <c r="J28" s="6"/>
    </row>
    <row r="29" spans="1:10" ht="15.95" customHeight="1">
      <c r="A29" s="14"/>
      <c r="B29" s="57" t="s">
        <v>128</v>
      </c>
      <c r="C29" s="54" t="s">
        <v>127</v>
      </c>
      <c r="D29" s="42"/>
      <c r="E29" s="56"/>
      <c r="F29" s="7">
        <v>1555</v>
      </c>
      <c r="G29" s="6" t="s">
        <v>70</v>
      </c>
      <c r="H29" s="70" t="s">
        <v>249</v>
      </c>
      <c r="I29" s="76">
        <v>340</v>
      </c>
      <c r="J29" s="6"/>
    </row>
    <row r="30" spans="1:10" ht="15.95" customHeight="1">
      <c r="A30" s="14"/>
      <c r="B30" s="57" t="s">
        <v>126</v>
      </c>
      <c r="C30" s="54" t="s">
        <v>125</v>
      </c>
      <c r="D30" s="42"/>
      <c r="E30" s="56"/>
      <c r="F30" s="7">
        <v>1035</v>
      </c>
      <c r="G30" s="6" t="s">
        <v>68</v>
      </c>
      <c r="H30" s="12" t="s">
        <v>254</v>
      </c>
      <c r="I30" s="76">
        <v>120</v>
      </c>
      <c r="J30" s="6"/>
    </row>
    <row r="31" spans="1:10" ht="15.95" customHeight="1">
      <c r="A31" s="85">
        <v>1055</v>
      </c>
      <c r="B31" s="83" t="s">
        <v>123</v>
      </c>
      <c r="C31" s="12" t="s">
        <v>122</v>
      </c>
      <c r="D31" s="53"/>
      <c r="E31" s="44"/>
      <c r="F31" s="7">
        <v>1237</v>
      </c>
      <c r="G31" s="6" t="s">
        <v>154</v>
      </c>
      <c r="H31" s="70" t="s">
        <v>233</v>
      </c>
      <c r="I31" s="76">
        <v>2500</v>
      </c>
      <c r="J31" s="6"/>
    </row>
    <row r="32" spans="1:10" ht="15.95" customHeight="1">
      <c r="A32" s="85">
        <v>1164</v>
      </c>
      <c r="B32" s="83" t="s">
        <v>120</v>
      </c>
      <c r="C32" s="12" t="s">
        <v>227</v>
      </c>
      <c r="D32" s="53"/>
      <c r="E32" s="44"/>
      <c r="F32" s="7">
        <v>1238</v>
      </c>
      <c r="G32" s="6" t="s">
        <v>46</v>
      </c>
      <c r="H32" s="70" t="s">
        <v>234</v>
      </c>
      <c r="I32" s="76">
        <v>3650</v>
      </c>
      <c r="J32" s="6"/>
    </row>
    <row r="33" spans="1:10" ht="15.95" customHeight="1">
      <c r="A33" s="85">
        <v>1175</v>
      </c>
      <c r="B33" s="83" t="s">
        <v>42</v>
      </c>
      <c r="C33" s="12" t="s">
        <v>243</v>
      </c>
      <c r="D33" s="86">
        <v>405</v>
      </c>
      <c r="E33" s="51"/>
      <c r="F33" s="7">
        <v>1339</v>
      </c>
      <c r="G33" s="6" t="s">
        <v>35</v>
      </c>
      <c r="H33" s="10" t="s">
        <v>108</v>
      </c>
      <c r="I33" s="76">
        <v>470</v>
      </c>
      <c r="J33" s="6"/>
    </row>
    <row r="34" spans="1:10" ht="15.95" customHeight="1">
      <c r="A34" s="85">
        <v>1283</v>
      </c>
      <c r="B34" s="83" t="s">
        <v>116</v>
      </c>
      <c r="C34" s="12" t="s">
        <v>237</v>
      </c>
      <c r="D34" s="53"/>
      <c r="E34" s="51"/>
      <c r="F34" s="7">
        <v>1340</v>
      </c>
      <c r="G34" s="6" t="s">
        <v>34</v>
      </c>
      <c r="H34" s="10" t="s">
        <v>264</v>
      </c>
      <c r="I34" s="76">
        <v>495</v>
      </c>
      <c r="J34" s="6"/>
    </row>
    <row r="35" spans="1:10" ht="15.95" customHeight="1">
      <c r="A35" s="85">
        <v>1034</v>
      </c>
      <c r="B35" s="83" t="s">
        <v>100</v>
      </c>
      <c r="C35" s="12" t="s">
        <v>247</v>
      </c>
      <c r="D35" s="53"/>
      <c r="E35" s="51"/>
      <c r="F35" s="29">
        <v>1283</v>
      </c>
      <c r="G35" s="28" t="s">
        <v>116</v>
      </c>
      <c r="H35" s="80" t="s">
        <v>237</v>
      </c>
      <c r="I35" s="77">
        <v>175</v>
      </c>
      <c r="J35" s="6"/>
    </row>
    <row r="36" spans="1:10" ht="15.95" customHeight="1">
      <c r="A36" s="85">
        <v>1191</v>
      </c>
      <c r="B36" s="83" t="s">
        <v>87</v>
      </c>
      <c r="C36" s="12" t="s">
        <v>251</v>
      </c>
      <c r="D36" s="53"/>
      <c r="E36" s="51"/>
      <c r="F36" s="7">
        <v>1209</v>
      </c>
      <c r="G36" s="6" t="s">
        <v>143</v>
      </c>
      <c r="H36" s="33" t="s">
        <v>241</v>
      </c>
      <c r="I36" s="76">
        <v>85</v>
      </c>
      <c r="J36" s="6"/>
    </row>
    <row r="37" spans="1:10" ht="15.95" customHeight="1">
      <c r="A37" s="85">
        <v>1368</v>
      </c>
      <c r="B37" s="83" t="s">
        <v>79</v>
      </c>
      <c r="C37" s="54" t="s">
        <v>115</v>
      </c>
      <c r="D37" s="53"/>
      <c r="E37" s="51"/>
      <c r="F37" s="7">
        <v>1208</v>
      </c>
      <c r="G37" s="6" t="s">
        <v>140</v>
      </c>
      <c r="H37" s="33" t="s">
        <v>238</v>
      </c>
      <c r="I37" s="76">
        <v>85</v>
      </c>
      <c r="J37" s="6"/>
    </row>
    <row r="38" spans="1:10" ht="15.95" customHeight="1">
      <c r="A38" s="85">
        <v>1367</v>
      </c>
      <c r="B38" s="38" t="s">
        <v>38</v>
      </c>
      <c r="C38" s="38" t="s">
        <v>113</v>
      </c>
      <c r="D38" s="52"/>
      <c r="E38" s="51"/>
      <c r="F38" s="7">
        <v>1210</v>
      </c>
      <c r="G38" s="6" t="s">
        <v>137</v>
      </c>
      <c r="H38" s="33" t="s">
        <v>239</v>
      </c>
      <c r="I38" s="76">
        <v>85</v>
      </c>
      <c r="J38" s="6"/>
    </row>
    <row r="39" spans="1:10" ht="15.95" customHeight="1">
      <c r="A39" s="87">
        <v>1194</v>
      </c>
      <c r="B39" s="50" t="s">
        <v>24</v>
      </c>
      <c r="C39" s="50" t="s">
        <v>112</v>
      </c>
      <c r="D39" s="49">
        <v>24610</v>
      </c>
      <c r="E39" s="48"/>
      <c r="F39" s="7">
        <v>1211</v>
      </c>
      <c r="G39" s="6" t="s">
        <v>132</v>
      </c>
      <c r="H39" s="33" t="s">
        <v>240</v>
      </c>
      <c r="I39" s="76">
        <v>0</v>
      </c>
      <c r="J39" s="6"/>
    </row>
    <row r="40" spans="1:10" ht="15.95" customHeight="1">
      <c r="A40" s="85">
        <v>1192</v>
      </c>
      <c r="B40" s="83" t="s">
        <v>111</v>
      </c>
      <c r="C40" s="101" t="s">
        <v>110</v>
      </c>
      <c r="D40" s="102">
        <v>750</v>
      </c>
      <c r="E40" s="46"/>
      <c r="F40" s="7">
        <v>1212</v>
      </c>
      <c r="G40" s="6" t="s">
        <v>105</v>
      </c>
      <c r="H40" s="33" t="s">
        <v>104</v>
      </c>
      <c r="I40" s="76">
        <v>85</v>
      </c>
      <c r="J40" s="6"/>
    </row>
    <row r="41" spans="1:10" ht="15.95" customHeight="1">
      <c r="A41" s="85">
        <v>1238</v>
      </c>
      <c r="B41" s="83" t="s">
        <v>46</v>
      </c>
      <c r="C41" s="104" t="s">
        <v>234</v>
      </c>
      <c r="D41" s="84">
        <v>3650</v>
      </c>
      <c r="E41" s="44"/>
      <c r="F41" s="7">
        <v>1428</v>
      </c>
      <c r="G41" s="6" t="s">
        <v>102</v>
      </c>
      <c r="H41" s="70" t="s">
        <v>293</v>
      </c>
      <c r="I41" s="76">
        <v>73.5</v>
      </c>
      <c r="J41" s="6"/>
    </row>
    <row r="42" spans="1:10" ht="15.95" customHeight="1">
      <c r="A42" s="85">
        <v>1340</v>
      </c>
      <c r="B42" s="83" t="s">
        <v>34</v>
      </c>
      <c r="C42" s="12" t="s">
        <v>264</v>
      </c>
      <c r="D42" s="84">
        <v>495</v>
      </c>
      <c r="E42" s="44"/>
      <c r="F42" s="7">
        <v>1115</v>
      </c>
      <c r="G42" s="6" t="s">
        <v>10</v>
      </c>
      <c r="H42" s="33" t="s">
        <v>80</v>
      </c>
      <c r="I42" s="76">
        <v>1290</v>
      </c>
      <c r="J42" s="6"/>
    </row>
    <row r="43" spans="1:10" ht="15.95" customHeight="1">
      <c r="A43" s="85">
        <v>1423</v>
      </c>
      <c r="B43" s="83" t="s">
        <v>107</v>
      </c>
      <c r="C43" s="12" t="s">
        <v>106</v>
      </c>
      <c r="D43" s="53">
        <v>0</v>
      </c>
      <c r="E43" s="44"/>
      <c r="F43" s="7">
        <v>1118</v>
      </c>
      <c r="G43" s="6" t="s">
        <v>78</v>
      </c>
      <c r="H43" s="12" t="s">
        <v>77</v>
      </c>
      <c r="I43" s="76">
        <v>350</v>
      </c>
      <c r="J43" s="6"/>
    </row>
    <row r="44" spans="1:10" ht="15.95" customHeight="1">
      <c r="A44" s="85">
        <v>1212</v>
      </c>
      <c r="B44" s="83" t="s">
        <v>105</v>
      </c>
      <c r="C44" s="12" t="s">
        <v>104</v>
      </c>
      <c r="D44" s="53">
        <v>85</v>
      </c>
      <c r="E44" s="44"/>
      <c r="F44" s="7">
        <v>1116</v>
      </c>
      <c r="G44" s="6" t="s">
        <v>129</v>
      </c>
      <c r="H44" s="12" t="s">
        <v>242</v>
      </c>
      <c r="I44" s="76">
        <v>90</v>
      </c>
      <c r="J44" s="6"/>
    </row>
    <row r="45" spans="1:10" ht="15.95" customHeight="1">
      <c r="A45" s="85">
        <v>1189</v>
      </c>
      <c r="B45" s="83" t="s">
        <v>93</v>
      </c>
      <c r="C45" s="12" t="s">
        <v>92</v>
      </c>
      <c r="D45" s="53">
        <v>295</v>
      </c>
      <c r="E45" s="44"/>
      <c r="F45" s="7">
        <v>1119</v>
      </c>
      <c r="G45" s="6" t="s">
        <v>75</v>
      </c>
      <c r="H45" s="38" t="s">
        <v>74</v>
      </c>
      <c r="I45" s="76">
        <v>235</v>
      </c>
      <c r="J45" s="6"/>
    </row>
    <row r="46" spans="1:10" ht="15.95" customHeight="1">
      <c r="A46" s="85">
        <v>1396</v>
      </c>
      <c r="B46" s="83" t="s">
        <v>36</v>
      </c>
      <c r="C46" s="12" t="s">
        <v>204</v>
      </c>
      <c r="D46" s="53">
        <v>260</v>
      </c>
      <c r="E46" s="44"/>
      <c r="F46" s="7">
        <v>1006</v>
      </c>
      <c r="G46" s="6" t="s">
        <v>9</v>
      </c>
      <c r="H46" s="23" t="s">
        <v>47</v>
      </c>
      <c r="I46" s="76">
        <v>2090</v>
      </c>
      <c r="J46" s="6"/>
    </row>
    <row r="47" spans="1:10" ht="15.95" customHeight="1">
      <c r="A47" s="85">
        <v>1282</v>
      </c>
      <c r="B47" s="83" t="s">
        <v>89</v>
      </c>
      <c r="C47" s="12" t="s">
        <v>88</v>
      </c>
      <c r="D47" s="53">
        <v>210</v>
      </c>
      <c r="E47" s="44"/>
      <c r="F47" s="7">
        <v>1007</v>
      </c>
      <c r="G47" s="6" t="s">
        <v>51</v>
      </c>
      <c r="H47" s="30" t="s">
        <v>50</v>
      </c>
      <c r="I47" s="76">
        <v>360</v>
      </c>
      <c r="J47" s="6"/>
    </row>
    <row r="48" spans="1:10" ht="15.95" customHeight="1">
      <c r="A48" s="85">
        <v>1359</v>
      </c>
      <c r="B48" s="83" t="s">
        <v>86</v>
      </c>
      <c r="C48" s="12" t="s">
        <v>219</v>
      </c>
      <c r="D48" s="53">
        <v>70</v>
      </c>
      <c r="E48" s="44"/>
      <c r="F48" s="7">
        <v>1117</v>
      </c>
      <c r="G48" s="6" t="s">
        <v>103</v>
      </c>
      <c r="H48" s="10" t="s">
        <v>246</v>
      </c>
      <c r="I48" s="76">
        <v>125</v>
      </c>
      <c r="J48" s="6"/>
    </row>
    <row r="49" spans="1:10" ht="15.95" customHeight="1">
      <c r="A49" s="85">
        <v>1358</v>
      </c>
      <c r="B49" s="83" t="s">
        <v>85</v>
      </c>
      <c r="C49" s="12" t="s">
        <v>84</v>
      </c>
      <c r="D49" s="53">
        <v>70</v>
      </c>
      <c r="E49" s="44"/>
      <c r="F49" s="7">
        <v>1245</v>
      </c>
      <c r="G49" s="6" t="s">
        <v>45</v>
      </c>
      <c r="H49" s="70" t="s">
        <v>263</v>
      </c>
      <c r="I49" s="76">
        <v>1250</v>
      </c>
      <c r="J49" s="6"/>
    </row>
    <row r="50" spans="1:10" ht="15.95" customHeight="1">
      <c r="A50" s="85">
        <v>1355</v>
      </c>
      <c r="B50" s="83" t="s">
        <v>83</v>
      </c>
      <c r="C50" s="12" t="s">
        <v>82</v>
      </c>
      <c r="D50" s="103">
        <v>90</v>
      </c>
      <c r="E50" s="44"/>
      <c r="F50" s="7">
        <v>1359</v>
      </c>
      <c r="G50" s="6" t="s">
        <v>86</v>
      </c>
      <c r="H50" s="33" t="s">
        <v>219</v>
      </c>
      <c r="I50" s="76">
        <v>70</v>
      </c>
      <c r="J50" s="6"/>
    </row>
    <row r="51" spans="1:10" ht="15.95" customHeight="1">
      <c r="A51" s="85">
        <v>1115</v>
      </c>
      <c r="B51" s="83" t="s">
        <v>10</v>
      </c>
      <c r="C51" s="12" t="s">
        <v>80</v>
      </c>
      <c r="D51" s="53">
        <v>1290</v>
      </c>
      <c r="E51" s="44"/>
      <c r="F51" s="7">
        <v>1358</v>
      </c>
      <c r="G51" s="6" t="s">
        <v>85</v>
      </c>
      <c r="H51" s="12" t="s">
        <v>84</v>
      </c>
      <c r="I51" s="76">
        <v>70</v>
      </c>
      <c r="J51" s="6"/>
    </row>
    <row r="52" spans="1:10" ht="15.95" customHeight="1">
      <c r="A52" s="85">
        <v>1118</v>
      </c>
      <c r="B52" s="83" t="s">
        <v>78</v>
      </c>
      <c r="C52" s="12" t="s">
        <v>77</v>
      </c>
      <c r="D52" s="53">
        <v>350</v>
      </c>
      <c r="E52" s="44"/>
      <c r="F52" s="7">
        <v>1188</v>
      </c>
      <c r="G52" s="6" t="s">
        <v>114</v>
      </c>
      <c r="H52" s="10" t="s">
        <v>244</v>
      </c>
      <c r="I52" s="76">
        <v>295</v>
      </c>
      <c r="J52" s="6"/>
    </row>
    <row r="53" spans="1:10" ht="15.95" customHeight="1">
      <c r="A53" s="85">
        <v>1119</v>
      </c>
      <c r="B53" s="83" t="s">
        <v>75</v>
      </c>
      <c r="C53" s="12" t="s">
        <v>74</v>
      </c>
      <c r="D53" s="53">
        <v>235</v>
      </c>
      <c r="E53" s="45"/>
      <c r="F53" s="7">
        <v>1189</v>
      </c>
      <c r="G53" s="6" t="s">
        <v>93</v>
      </c>
      <c r="H53" s="10" t="s">
        <v>92</v>
      </c>
      <c r="I53" s="76">
        <v>295</v>
      </c>
      <c r="J53" s="6"/>
    </row>
    <row r="54" spans="1:10" ht="15.95" customHeight="1">
      <c r="A54" s="85">
        <v>1346</v>
      </c>
      <c r="B54" s="83" t="s">
        <v>73</v>
      </c>
      <c r="C54" s="12" t="s">
        <v>203</v>
      </c>
      <c r="D54" s="53">
        <v>890</v>
      </c>
      <c r="E54" s="44"/>
      <c r="F54" s="7">
        <v>1544</v>
      </c>
      <c r="G54" s="6" t="s">
        <v>109</v>
      </c>
      <c r="H54" s="60" t="s">
        <v>245</v>
      </c>
      <c r="I54" s="76">
        <v>350</v>
      </c>
      <c r="J54" s="6" t="s">
        <v>48</v>
      </c>
    </row>
    <row r="55" spans="1:10" ht="15.95" customHeight="1">
      <c r="A55" s="85">
        <v>1289</v>
      </c>
      <c r="B55" s="83" t="s">
        <v>64</v>
      </c>
      <c r="C55" s="12" t="s">
        <v>71</v>
      </c>
      <c r="D55" s="53">
        <v>80</v>
      </c>
      <c r="E55" s="44"/>
      <c r="F55" s="7">
        <v>1263</v>
      </c>
      <c r="G55" s="6" t="s">
        <v>97</v>
      </c>
      <c r="H55" s="10" t="s">
        <v>250</v>
      </c>
      <c r="I55" s="76">
        <v>410</v>
      </c>
      <c r="J55" s="6"/>
    </row>
    <row r="56" spans="1:10" ht="15.95" customHeight="1">
      <c r="A56" s="85">
        <v>1288</v>
      </c>
      <c r="B56" s="83" t="s">
        <v>62</v>
      </c>
      <c r="C56" s="104" t="s">
        <v>255</v>
      </c>
      <c r="D56" s="92">
        <v>170</v>
      </c>
      <c r="E56" s="44"/>
      <c r="F56" s="7">
        <v>1262</v>
      </c>
      <c r="G56" s="6" t="s">
        <v>37</v>
      </c>
      <c r="H56" s="70" t="s">
        <v>257</v>
      </c>
      <c r="I56" s="76">
        <v>-90</v>
      </c>
      <c r="J56" s="6"/>
    </row>
    <row r="57" spans="1:10" ht="15.95" customHeight="1">
      <c r="A57" s="85">
        <v>1182</v>
      </c>
      <c r="B57" s="83" t="s">
        <v>59</v>
      </c>
      <c r="C57" s="12" t="s">
        <v>69</v>
      </c>
      <c r="D57" s="53">
        <v>340</v>
      </c>
      <c r="E57" s="44"/>
      <c r="F57" s="7">
        <v>1236</v>
      </c>
      <c r="G57" s="6" t="s">
        <v>94</v>
      </c>
      <c r="H57" s="12" t="s">
        <v>213</v>
      </c>
      <c r="I57" s="76">
        <v>490</v>
      </c>
      <c r="J57" s="6"/>
    </row>
    <row r="58" spans="1:10" ht="15.95" customHeight="1">
      <c r="A58" s="85">
        <v>1074</v>
      </c>
      <c r="B58" s="83" t="s">
        <v>30</v>
      </c>
      <c r="C58" s="12" t="s">
        <v>267</v>
      </c>
      <c r="D58" s="92">
        <v>1450</v>
      </c>
      <c r="E58" s="44"/>
      <c r="F58" s="7">
        <v>1290</v>
      </c>
      <c r="G58" s="6" t="s">
        <v>91</v>
      </c>
      <c r="H58" s="12" t="s">
        <v>295</v>
      </c>
      <c r="I58" s="76">
        <v>650</v>
      </c>
      <c r="J58" s="6"/>
    </row>
    <row r="59" spans="1:10" ht="15.95" customHeight="1">
      <c r="A59" s="85">
        <v>1019</v>
      </c>
      <c r="B59" s="83" t="s">
        <v>21</v>
      </c>
      <c r="C59" s="12" t="s">
        <v>65</v>
      </c>
      <c r="D59" s="41">
        <v>0</v>
      </c>
      <c r="E59" s="44"/>
      <c r="F59" s="7">
        <v>1346</v>
      </c>
      <c r="G59" s="6" t="s">
        <v>73</v>
      </c>
      <c r="H59" s="10" t="s">
        <v>203</v>
      </c>
      <c r="I59" s="76">
        <v>890</v>
      </c>
      <c r="J59" s="6"/>
    </row>
    <row r="60" spans="1:10" ht="15.95" customHeight="1">
      <c r="A60" s="85">
        <v>1031</v>
      </c>
      <c r="B60" s="83" t="s">
        <v>52</v>
      </c>
      <c r="C60" s="104" t="s">
        <v>262</v>
      </c>
      <c r="D60" s="86">
        <v>255</v>
      </c>
      <c r="E60" s="44"/>
      <c r="F60" s="7">
        <v>1182</v>
      </c>
      <c r="G60" s="6" t="s">
        <v>59</v>
      </c>
      <c r="H60" s="10" t="s">
        <v>69</v>
      </c>
      <c r="I60" s="76">
        <v>340</v>
      </c>
      <c r="J60" s="6"/>
    </row>
    <row r="61" spans="1:10" ht="15.95" customHeight="1">
      <c r="A61" s="85">
        <v>1354</v>
      </c>
      <c r="B61" s="83" t="s">
        <v>4</v>
      </c>
      <c r="C61" s="12" t="s">
        <v>286</v>
      </c>
      <c r="D61" s="41">
        <v>75</v>
      </c>
      <c r="E61" s="19"/>
      <c r="F61" s="29">
        <v>1191</v>
      </c>
      <c r="G61" s="28" t="s">
        <v>87</v>
      </c>
      <c r="H61" s="80" t="s">
        <v>251</v>
      </c>
      <c r="I61" s="77">
        <v>275</v>
      </c>
      <c r="J61" s="6"/>
    </row>
    <row r="62" spans="1:10" ht="15.95" customHeight="1">
      <c r="A62" s="85">
        <v>1251</v>
      </c>
      <c r="B62" s="83" t="s">
        <v>44</v>
      </c>
      <c r="C62" s="12" t="s">
        <v>43</v>
      </c>
      <c r="D62" s="41">
        <v>510</v>
      </c>
      <c r="E62" s="19"/>
      <c r="F62" s="29">
        <v>1367</v>
      </c>
      <c r="G62" s="28" t="s">
        <v>38</v>
      </c>
      <c r="H62" s="80" t="s">
        <v>113</v>
      </c>
      <c r="I62" s="77">
        <v>260</v>
      </c>
      <c r="J62" s="6"/>
    </row>
    <row r="63" spans="1:10" ht="15.95" customHeight="1">
      <c r="A63" s="85">
        <v>1255</v>
      </c>
      <c r="B63" s="83" t="s">
        <v>41</v>
      </c>
      <c r="C63" s="27" t="s">
        <v>40</v>
      </c>
      <c r="D63" s="41">
        <v>275</v>
      </c>
      <c r="E63" s="19"/>
      <c r="F63" s="29">
        <v>1368</v>
      </c>
      <c r="G63" s="28" t="s">
        <v>79</v>
      </c>
      <c r="H63" s="80" t="s">
        <v>115</v>
      </c>
      <c r="I63" s="77">
        <v>290</v>
      </c>
      <c r="J63" s="6"/>
    </row>
    <row r="64" spans="1:10" ht="15.95" customHeight="1">
      <c r="A64" s="85">
        <v>1007</v>
      </c>
      <c r="B64" s="83" t="s">
        <v>51</v>
      </c>
      <c r="C64" s="27" t="s">
        <v>50</v>
      </c>
      <c r="D64" s="84">
        <v>360</v>
      </c>
      <c r="E64" s="19"/>
      <c r="F64" s="7">
        <v>1190</v>
      </c>
      <c r="G64" s="6" t="s">
        <v>72</v>
      </c>
      <c r="H64" s="12" t="s">
        <v>253</v>
      </c>
      <c r="I64" s="76">
        <v>590</v>
      </c>
      <c r="J64" s="6"/>
    </row>
    <row r="65" spans="1:10" ht="15.95" customHeight="1">
      <c r="A65" s="85">
        <v>1006</v>
      </c>
      <c r="B65" s="83" t="s">
        <v>9</v>
      </c>
      <c r="C65" s="27" t="s">
        <v>47</v>
      </c>
      <c r="D65" s="84">
        <v>2090</v>
      </c>
      <c r="E65" s="19"/>
      <c r="F65" s="7">
        <v>1192</v>
      </c>
      <c r="G65" s="6" t="s">
        <v>66</v>
      </c>
      <c r="H65" s="47" t="s">
        <v>110</v>
      </c>
      <c r="I65" s="76">
        <v>750</v>
      </c>
      <c r="J65" s="6"/>
    </row>
    <row r="66" spans="1:10" ht="15.95" customHeight="1">
      <c r="A66" s="85">
        <v>1129</v>
      </c>
      <c r="B66" s="83" t="s">
        <v>7</v>
      </c>
      <c r="C66" s="27" t="s">
        <v>283</v>
      </c>
      <c r="D66" s="26">
        <v>2190</v>
      </c>
      <c r="E66" s="36"/>
      <c r="F66" s="7">
        <v>1287</v>
      </c>
      <c r="G66" s="6" t="s">
        <v>56</v>
      </c>
      <c r="H66" s="70" t="s">
        <v>259</v>
      </c>
      <c r="I66" s="76">
        <v>1490</v>
      </c>
      <c r="J66" s="6" t="s">
        <v>48</v>
      </c>
    </row>
    <row r="67" spans="1:10" ht="15.95" customHeight="1">
      <c r="A67" s="85">
        <v>1128</v>
      </c>
      <c r="B67" s="83" t="s">
        <v>6</v>
      </c>
      <c r="C67" s="27" t="s">
        <v>284</v>
      </c>
      <c r="D67" s="26">
        <v>220</v>
      </c>
      <c r="E67" s="36"/>
      <c r="F67" s="7">
        <v>1286</v>
      </c>
      <c r="G67" s="6" t="s">
        <v>53</v>
      </c>
      <c r="H67" s="70" t="s">
        <v>261</v>
      </c>
      <c r="I67" s="76">
        <v>1390</v>
      </c>
      <c r="J67" s="6" t="s">
        <v>48</v>
      </c>
    </row>
    <row r="68" spans="1:10" ht="15.95" customHeight="1">
      <c r="A68" s="85">
        <v>1127</v>
      </c>
      <c r="B68" s="83" t="s">
        <v>5</v>
      </c>
      <c r="C68" s="27" t="s">
        <v>285</v>
      </c>
      <c r="D68" s="26">
        <v>35</v>
      </c>
      <c r="E68" s="36"/>
      <c r="F68" s="7">
        <v>1285</v>
      </c>
      <c r="G68" s="6" t="s">
        <v>49</v>
      </c>
      <c r="H68" s="70" t="s">
        <v>258</v>
      </c>
      <c r="I68" s="76">
        <v>1295</v>
      </c>
      <c r="J68" s="6" t="s">
        <v>48</v>
      </c>
    </row>
    <row r="69" spans="1:10" ht="15.95" customHeight="1">
      <c r="A69" s="85">
        <v>1236</v>
      </c>
      <c r="B69" s="83" t="s">
        <v>94</v>
      </c>
      <c r="C69" s="12" t="s">
        <v>213</v>
      </c>
      <c r="D69" s="84">
        <v>490</v>
      </c>
      <c r="E69" s="32"/>
      <c r="F69" s="7">
        <v>1251</v>
      </c>
      <c r="G69" s="6" t="s">
        <v>44</v>
      </c>
      <c r="H69" s="33" t="s">
        <v>43</v>
      </c>
      <c r="I69" s="76">
        <v>510</v>
      </c>
      <c r="J69" s="6"/>
    </row>
    <row r="70" spans="1:10" ht="15.95" customHeight="1">
      <c r="A70" s="85">
        <v>1263</v>
      </c>
      <c r="B70" s="83" t="s">
        <v>97</v>
      </c>
      <c r="C70" s="12" t="s">
        <v>250</v>
      </c>
      <c r="D70" s="92">
        <v>410</v>
      </c>
      <c r="E70" s="32"/>
      <c r="F70" s="7">
        <v>1031</v>
      </c>
      <c r="G70" s="6" t="s">
        <v>52</v>
      </c>
      <c r="H70" s="70" t="s">
        <v>262</v>
      </c>
      <c r="I70" s="76">
        <v>255</v>
      </c>
      <c r="J70" s="6"/>
    </row>
    <row r="71" spans="1:10" ht="15.95" customHeight="1">
      <c r="A71" s="85">
        <v>1287</v>
      </c>
      <c r="B71" s="83" t="s">
        <v>56</v>
      </c>
      <c r="C71" s="104" t="s">
        <v>259</v>
      </c>
      <c r="D71" s="92">
        <v>1490</v>
      </c>
      <c r="E71" s="32"/>
      <c r="F71" s="7">
        <v>1353</v>
      </c>
      <c r="G71" s="6" t="s">
        <v>8</v>
      </c>
      <c r="H71" s="10" t="s">
        <v>63</v>
      </c>
      <c r="I71" s="76">
        <v>75</v>
      </c>
      <c r="J71" s="6"/>
    </row>
    <row r="72" spans="1:10" ht="15.95" customHeight="1">
      <c r="A72" s="85">
        <v>1286</v>
      </c>
      <c r="B72" s="83" t="s">
        <v>53</v>
      </c>
      <c r="C72" s="70" t="s">
        <v>261</v>
      </c>
      <c r="D72" s="76">
        <v>1390</v>
      </c>
      <c r="E72" s="32"/>
      <c r="F72" s="7">
        <v>1354</v>
      </c>
      <c r="G72" s="6" t="s">
        <v>4</v>
      </c>
      <c r="H72" s="10" t="s">
        <v>286</v>
      </c>
      <c r="I72" s="76">
        <v>135</v>
      </c>
      <c r="J72" s="6"/>
    </row>
    <row r="73" spans="1:10" ht="15.95" customHeight="1">
      <c r="A73" s="85">
        <v>1407</v>
      </c>
      <c r="B73" s="83" t="s">
        <v>3</v>
      </c>
      <c r="C73" s="12" t="s">
        <v>212</v>
      </c>
      <c r="D73" s="26">
        <v>304.5</v>
      </c>
      <c r="E73" s="19"/>
      <c r="F73" s="7">
        <v>1071</v>
      </c>
      <c r="G73" s="6" t="s">
        <v>33</v>
      </c>
      <c r="H73" s="10" t="s">
        <v>265</v>
      </c>
      <c r="I73" s="76">
        <v>0</v>
      </c>
      <c r="J73" s="6"/>
    </row>
    <row r="74" spans="1:10" ht="15.95" customHeight="1">
      <c r="A74" s="85" t="s">
        <v>297</v>
      </c>
      <c r="B74" s="83" t="s">
        <v>298</v>
      </c>
      <c r="C74" s="12" t="s">
        <v>216</v>
      </c>
      <c r="D74" s="26">
        <v>273</v>
      </c>
      <c r="E74" s="19"/>
      <c r="F74" s="7">
        <v>1072</v>
      </c>
      <c r="G74" s="6" t="s">
        <v>32</v>
      </c>
      <c r="H74" s="10" t="s">
        <v>266</v>
      </c>
      <c r="I74" s="76">
        <v>590</v>
      </c>
      <c r="J74" s="6"/>
    </row>
    <row r="75" spans="1:10" ht="15.95" customHeight="1">
      <c r="A75" s="85">
        <v>1412</v>
      </c>
      <c r="B75" s="83" t="s">
        <v>61</v>
      </c>
      <c r="C75" s="12" t="s">
        <v>60</v>
      </c>
      <c r="D75" s="41">
        <v>130</v>
      </c>
      <c r="E75" s="19"/>
      <c r="F75" s="7">
        <v>1073</v>
      </c>
      <c r="G75" s="6" t="s">
        <v>31</v>
      </c>
      <c r="H75" s="10" t="s">
        <v>268</v>
      </c>
      <c r="I75" s="76">
        <v>890</v>
      </c>
      <c r="J75" s="6"/>
    </row>
    <row r="76" spans="1:10" ht="15.95" customHeight="1">
      <c r="A76" s="85">
        <v>1408</v>
      </c>
      <c r="B76" s="83" t="s">
        <v>58</v>
      </c>
      <c r="C76" s="12" t="s">
        <v>57</v>
      </c>
      <c r="D76" s="41">
        <v>90</v>
      </c>
      <c r="E76" s="19"/>
      <c r="F76" s="7">
        <v>1074</v>
      </c>
      <c r="G76" s="6" t="s">
        <v>30</v>
      </c>
      <c r="H76" s="10" t="s">
        <v>267</v>
      </c>
      <c r="I76" s="76">
        <v>1450</v>
      </c>
      <c r="J76" s="6"/>
    </row>
    <row r="77" spans="1:10" ht="15.95" customHeight="1">
      <c r="A77" s="85">
        <v>1411</v>
      </c>
      <c r="B77" s="83" t="s">
        <v>55</v>
      </c>
      <c r="C77" s="12" t="s">
        <v>54</v>
      </c>
      <c r="D77" s="41">
        <v>295</v>
      </c>
      <c r="E77" s="19"/>
      <c r="F77" s="7">
        <v>1075</v>
      </c>
      <c r="G77" s="6" t="s">
        <v>29</v>
      </c>
      <c r="H77" s="10" t="s">
        <v>269</v>
      </c>
      <c r="I77" s="76">
        <v>2850</v>
      </c>
      <c r="J77" s="6"/>
    </row>
    <row r="78" spans="1:10" ht="16.350000000000001" customHeight="1">
      <c r="A78" s="22"/>
      <c r="B78" s="21"/>
      <c r="C78" s="20"/>
      <c r="F78" s="7">
        <v>1076</v>
      </c>
      <c r="G78" s="6" t="s">
        <v>28</v>
      </c>
      <c r="H78" s="10" t="s">
        <v>270</v>
      </c>
      <c r="I78" s="76">
        <v>990</v>
      </c>
      <c r="J78" s="6"/>
    </row>
    <row r="79" spans="1:10" ht="14.65" customHeight="1" thickBot="1">
      <c r="A79" s="9"/>
      <c r="B79" s="18" t="s">
        <v>296</v>
      </c>
      <c r="C79" s="96">
        <v>1012800</v>
      </c>
      <c r="E79" s="15"/>
      <c r="F79" s="7">
        <v>1356</v>
      </c>
      <c r="G79" s="6" t="s">
        <v>27</v>
      </c>
      <c r="H79" s="70" t="s">
        <v>271</v>
      </c>
      <c r="I79" s="76">
        <v>94.5</v>
      </c>
      <c r="J79" s="6"/>
    </row>
    <row r="80" spans="1:10" ht="30" customHeight="1" thickTop="1">
      <c r="A80" s="9"/>
      <c r="B80" s="11"/>
      <c r="F80" s="7">
        <v>1357</v>
      </c>
      <c r="G80" s="6" t="s">
        <v>26</v>
      </c>
      <c r="H80" s="70" t="s">
        <v>272</v>
      </c>
      <c r="I80" s="76">
        <v>63</v>
      </c>
      <c r="J80" s="6"/>
    </row>
    <row r="81" spans="1:10" ht="14.65" customHeight="1" thickBot="1">
      <c r="A81" s="3" t="s">
        <v>211</v>
      </c>
      <c r="B81" s="10"/>
      <c r="C81" s="12"/>
      <c r="D81" s="17">
        <f>SUM(D3:D77)</f>
        <v>88219.5</v>
      </c>
      <c r="F81" s="7">
        <v>1289</v>
      </c>
      <c r="G81" s="6" t="s">
        <v>64</v>
      </c>
      <c r="H81" s="10" t="s">
        <v>71</v>
      </c>
      <c r="I81" s="76">
        <v>80</v>
      </c>
      <c r="J81" s="6"/>
    </row>
    <row r="82" spans="1:10" ht="14.65" customHeight="1" thickTop="1">
      <c r="A82" s="3" t="s">
        <v>210</v>
      </c>
      <c r="B82" s="10" t="s">
        <v>209</v>
      </c>
      <c r="C82" s="10"/>
      <c r="D82" s="16">
        <f>D81*1.55*7.4</f>
        <v>1011877.665</v>
      </c>
      <c r="F82" s="7">
        <v>1288</v>
      </c>
      <c r="G82" s="6" t="s">
        <v>62</v>
      </c>
      <c r="H82" s="70" t="s">
        <v>255</v>
      </c>
      <c r="I82" s="76">
        <v>170</v>
      </c>
      <c r="J82" s="6"/>
    </row>
    <row r="83" spans="1:10" ht="14.65" customHeight="1">
      <c r="A83" s="3" t="s">
        <v>208</v>
      </c>
      <c r="B83" s="10" t="s">
        <v>207</v>
      </c>
      <c r="C83" s="10"/>
      <c r="D83" s="82"/>
      <c r="F83" s="7">
        <v>1001</v>
      </c>
      <c r="G83" s="6" t="s">
        <v>20</v>
      </c>
      <c r="H83" s="12" t="s">
        <v>216</v>
      </c>
      <c r="I83" s="76">
        <v>273</v>
      </c>
      <c r="J83" s="6"/>
    </row>
    <row r="84" spans="1:10" ht="14.65" customHeight="1">
      <c r="A84" s="3" t="s">
        <v>206</v>
      </c>
      <c r="B84" s="10" t="s">
        <v>205</v>
      </c>
      <c r="C84" s="10"/>
      <c r="D84" s="8"/>
      <c r="F84" s="7">
        <v>1407</v>
      </c>
      <c r="G84" s="6" t="s">
        <v>3</v>
      </c>
      <c r="H84" s="12" t="s">
        <v>212</v>
      </c>
      <c r="I84" s="76">
        <v>304.5</v>
      </c>
      <c r="J84" s="6"/>
    </row>
    <row r="85" spans="1:10" ht="18" customHeight="1">
      <c r="A85" s="9"/>
      <c r="D85" s="8"/>
      <c r="F85" s="7">
        <v>1273</v>
      </c>
      <c r="G85" s="6" t="s">
        <v>99</v>
      </c>
      <c r="H85" s="33" t="s">
        <v>98</v>
      </c>
      <c r="I85" s="76">
        <v>120</v>
      </c>
      <c r="J85" s="6"/>
    </row>
    <row r="86" spans="1:10" ht="18" customHeight="1">
      <c r="F86" s="7">
        <v>1274</v>
      </c>
      <c r="G86" s="6" t="s">
        <v>96</v>
      </c>
      <c r="H86" s="38" t="s">
        <v>95</v>
      </c>
      <c r="I86" s="76">
        <v>115</v>
      </c>
      <c r="J86" s="6"/>
    </row>
    <row r="87" spans="1:10" ht="18" customHeight="1">
      <c r="F87" s="7">
        <v>1111</v>
      </c>
      <c r="G87" s="6" t="s">
        <v>18</v>
      </c>
      <c r="H87" s="70" t="s">
        <v>275</v>
      </c>
      <c r="I87" s="76">
        <v>5590</v>
      </c>
      <c r="J87" s="6"/>
    </row>
    <row r="88" spans="1:10" ht="18" customHeight="1">
      <c r="F88" s="7">
        <v>1427</v>
      </c>
      <c r="G88" s="6" t="s">
        <v>17</v>
      </c>
      <c r="H88" s="70" t="s">
        <v>276</v>
      </c>
      <c r="I88" s="76">
        <v>1190</v>
      </c>
      <c r="J88" s="6"/>
    </row>
    <row r="89" spans="1:10" ht="18" customHeight="1">
      <c r="F89" s="7">
        <v>1133</v>
      </c>
      <c r="G89" s="6" t="s">
        <v>16</v>
      </c>
      <c r="H89" s="70" t="s">
        <v>277</v>
      </c>
      <c r="I89" s="76">
        <v>1975</v>
      </c>
      <c r="J89" s="6"/>
    </row>
    <row r="90" spans="1:10" ht="18" customHeight="1">
      <c r="F90" s="7">
        <v>1134</v>
      </c>
      <c r="G90" s="6" t="s">
        <v>15</v>
      </c>
      <c r="H90" s="70" t="s">
        <v>279</v>
      </c>
      <c r="I90" s="76">
        <v>70</v>
      </c>
      <c r="J90" s="6"/>
    </row>
    <row r="91" spans="1:10" ht="18" customHeight="1">
      <c r="F91" s="7">
        <v>1135</v>
      </c>
      <c r="G91" s="6" t="s">
        <v>14</v>
      </c>
      <c r="H91" s="70" t="s">
        <v>280</v>
      </c>
      <c r="I91" s="76">
        <v>210</v>
      </c>
      <c r="J91" s="6"/>
    </row>
    <row r="92" spans="1:10" ht="18" customHeight="1">
      <c r="F92" s="7">
        <v>1132</v>
      </c>
      <c r="G92" s="6" t="s">
        <v>13</v>
      </c>
      <c r="H92" s="70" t="s">
        <v>278</v>
      </c>
      <c r="I92" s="76">
        <v>540</v>
      </c>
      <c r="J92" s="6"/>
    </row>
    <row r="93" spans="1:10" ht="18" customHeight="1">
      <c r="F93" s="7">
        <v>1131</v>
      </c>
      <c r="G93" s="6" t="s">
        <v>12</v>
      </c>
      <c r="H93" s="70" t="s">
        <v>282</v>
      </c>
      <c r="I93" s="76">
        <v>75</v>
      </c>
      <c r="J93" s="6"/>
    </row>
    <row r="94" spans="1:10" ht="18" customHeight="1">
      <c r="F94" s="7">
        <v>1130</v>
      </c>
      <c r="G94" s="6" t="s">
        <v>11</v>
      </c>
      <c r="H94" s="70" t="s">
        <v>281</v>
      </c>
      <c r="I94" s="76">
        <v>145</v>
      </c>
      <c r="J94" s="6"/>
    </row>
    <row r="95" spans="1:10" ht="18" customHeight="1">
      <c r="F95" s="7">
        <v>1129</v>
      </c>
      <c r="G95" s="6" t="s">
        <v>7</v>
      </c>
      <c r="H95" s="30" t="s">
        <v>283</v>
      </c>
      <c r="I95" s="76">
        <v>2190</v>
      </c>
      <c r="J95" s="6"/>
    </row>
    <row r="96" spans="1:10" ht="18" customHeight="1">
      <c r="F96" s="7">
        <v>1128</v>
      </c>
      <c r="G96" s="6" t="s">
        <v>6</v>
      </c>
      <c r="H96" s="27" t="s">
        <v>284</v>
      </c>
      <c r="I96" s="76">
        <v>220</v>
      </c>
      <c r="J96" s="6"/>
    </row>
    <row r="97" spans="6:10" ht="18" customHeight="1">
      <c r="F97" s="7">
        <v>1127</v>
      </c>
      <c r="G97" s="6" t="s">
        <v>5</v>
      </c>
      <c r="H97" s="23" t="s">
        <v>285</v>
      </c>
      <c r="I97" s="76">
        <v>35</v>
      </c>
      <c r="J97" s="6"/>
    </row>
    <row r="98" spans="6:10" ht="18" customHeight="1">
      <c r="F98" s="7">
        <v>1278</v>
      </c>
      <c r="G98" s="6" t="s">
        <v>151</v>
      </c>
      <c r="H98" s="70" t="s">
        <v>235</v>
      </c>
      <c r="I98" s="76">
        <v>13225</v>
      </c>
      <c r="J98" s="6"/>
    </row>
    <row r="99" spans="6:10" ht="18" customHeight="1">
      <c r="F99" s="7">
        <v>1277</v>
      </c>
      <c r="G99" s="6" t="s">
        <v>148</v>
      </c>
      <c r="H99" s="70" t="s">
        <v>236</v>
      </c>
      <c r="I99" s="76">
        <v>15900</v>
      </c>
      <c r="J99" s="6"/>
    </row>
    <row r="100" spans="6:10" ht="18" customHeight="1">
      <c r="F100" s="7">
        <v>1012</v>
      </c>
      <c r="G100" s="6" t="s">
        <v>2</v>
      </c>
      <c r="H100" s="70" t="s">
        <v>287</v>
      </c>
      <c r="I100" s="76">
        <v>0</v>
      </c>
      <c r="J100" s="6"/>
    </row>
    <row r="101" spans="6:10" ht="18" customHeight="1">
      <c r="F101" s="7">
        <v>1013</v>
      </c>
      <c r="G101" s="6" t="s">
        <v>1</v>
      </c>
      <c r="H101" s="70" t="s">
        <v>289</v>
      </c>
      <c r="I101" s="76">
        <v>0</v>
      </c>
      <c r="J101" s="6"/>
    </row>
    <row r="102" spans="6:10" ht="18" customHeight="1">
      <c r="F102" s="7">
        <v>1014</v>
      </c>
      <c r="G102" s="6" t="s">
        <v>0</v>
      </c>
      <c r="H102" s="70" t="s">
        <v>290</v>
      </c>
      <c r="I102" s="76">
        <v>0</v>
      </c>
      <c r="J102" s="6"/>
    </row>
    <row r="103" spans="6:10" ht="18" customHeight="1">
      <c r="F103" s="7">
        <v>1021</v>
      </c>
      <c r="G103" s="6" t="s">
        <v>23</v>
      </c>
      <c r="H103" s="70" t="s">
        <v>288</v>
      </c>
      <c r="I103" s="76">
        <v>0</v>
      </c>
      <c r="J103" s="6"/>
    </row>
    <row r="104" spans="6:10" ht="18" customHeight="1">
      <c r="F104" s="7">
        <v>1020</v>
      </c>
      <c r="G104" s="6" t="s">
        <v>22</v>
      </c>
      <c r="H104" s="70" t="s">
        <v>292</v>
      </c>
      <c r="I104" s="76">
        <v>0</v>
      </c>
      <c r="J104" s="6"/>
    </row>
    <row r="105" spans="6:10" ht="18" customHeight="1">
      <c r="F105" s="7">
        <v>1019</v>
      </c>
      <c r="G105" s="6" t="s">
        <v>21</v>
      </c>
      <c r="H105" s="70" t="s">
        <v>291</v>
      </c>
      <c r="I105" s="76">
        <v>0</v>
      </c>
      <c r="J105" s="6"/>
    </row>
    <row r="106" spans="6:10" ht="18" customHeight="1">
      <c r="F106" s="7">
        <v>1412</v>
      </c>
      <c r="G106" s="6" t="s">
        <v>61</v>
      </c>
      <c r="H106" s="33" t="s">
        <v>60</v>
      </c>
      <c r="I106" s="76">
        <v>130</v>
      </c>
      <c r="J106" s="6"/>
    </row>
    <row r="107" spans="6:10" ht="18" customHeight="1">
      <c r="F107" s="7">
        <v>1408</v>
      </c>
      <c r="G107" s="6" t="s">
        <v>58</v>
      </c>
      <c r="H107" s="12" t="s">
        <v>57</v>
      </c>
      <c r="I107" s="76">
        <v>90</v>
      </c>
      <c r="J107" s="6"/>
    </row>
    <row r="108" spans="6:10" ht="18" customHeight="1">
      <c r="F108" s="7">
        <v>1410</v>
      </c>
      <c r="G108" s="6" t="s">
        <v>81</v>
      </c>
      <c r="H108" s="12" t="s">
        <v>252</v>
      </c>
      <c r="I108" s="76">
        <v>90</v>
      </c>
      <c r="J108" s="6"/>
    </row>
    <row r="109" spans="6:10" ht="18" customHeight="1">
      <c r="F109" s="7">
        <v>1409</v>
      </c>
      <c r="G109" s="6" t="s">
        <v>76</v>
      </c>
      <c r="H109" s="12" t="s">
        <v>260</v>
      </c>
      <c r="I109" s="76">
        <v>160</v>
      </c>
      <c r="J109" s="6"/>
    </row>
    <row r="110" spans="6:10" ht="18" customHeight="1">
      <c r="F110" s="7">
        <v>1411</v>
      </c>
      <c r="G110" s="6" t="s">
        <v>55</v>
      </c>
      <c r="H110" s="38" t="s">
        <v>54</v>
      </c>
      <c r="I110" s="76">
        <v>295</v>
      </c>
      <c r="J110" s="6"/>
    </row>
    <row r="111" spans="6:10" ht="18" customHeight="1">
      <c r="F111" s="7">
        <v>1276</v>
      </c>
      <c r="G111" s="6" t="s">
        <v>19</v>
      </c>
      <c r="H111" s="70" t="s">
        <v>274</v>
      </c>
      <c r="I111" s="76">
        <v>4084.5</v>
      </c>
      <c r="J111" s="6"/>
    </row>
    <row r="112" spans="6:10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</sheetData>
  <phoneticPr fontId="11" type="noConversion"/>
  <pageMargins left="0.5" right="0.5" top="0.5" bottom="1.1000000000000001" header="0.5" footer="0.42"/>
  <pageSetup paperSize="10" scale="98" fitToHeight="0" orientation="portrait" horizontalDpi="300" verticalDpi="0" r:id="rId1"/>
  <headerFooter>
    <oddFooter>&amp;L&amp;"-,Bold"&amp;10MTOsport 豪华型配置价格&amp;C&amp;D&amp;RPage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MTOsport 基础型配置</vt:lpstr>
      <vt:lpstr>MTOsport 标准型配置</vt:lpstr>
      <vt:lpstr>MTOsport 豪华型配置</vt:lpstr>
      <vt:lpstr>'MTOsport 标准型配置'!Print_Area</vt:lpstr>
      <vt:lpstr>'MTOsport 豪华型配置'!Print_Area</vt:lpstr>
      <vt:lpstr>'MTOsport 基础型配置'!Print_Area</vt:lpstr>
      <vt:lpstr>'MTOsport 标准型配置'!Print_Titles</vt:lpstr>
      <vt:lpstr>'MTOsport 豪华型配置'!Print_Titles</vt:lpstr>
      <vt:lpstr>'MTOsport 基础型配置'!Print_Titles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2016-07-05T09:27:09Z</dcterms:modified>
</cp:coreProperties>
</file>